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50" i="1" l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<sst xmlns="http://schemas.openxmlformats.org/spreadsheetml/2006/main" count="137" uniqueCount="98">
  <si>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</si>
  <si>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</si>
  <si>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</si>
  <si>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</si>
  <si>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</si>
  <si>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</si>
  <si>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</si>
  <si>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процедура</t>
  </si>
  <si>
    <t xml:space="preserve">Массаж </t>
  </si>
  <si>
    <t>1.1.</t>
  </si>
  <si>
    <t>Массаж      головы      (лобно-височной      и затылочно-теменной области)</t>
  </si>
  <si>
    <t>1.2.</t>
  </si>
  <si>
    <t>Массаж   лица   (лобной,   окологлазничной, верхне- и нижнечелюстной области)</t>
  </si>
  <si>
    <t>1.3.</t>
  </si>
  <si>
    <t>Массаж шеи</t>
  </si>
  <si>
    <t>1.4.</t>
  </si>
  <si>
    <t>Массаж     воротниковой      зоны      (задней поверхности   шеи,   спина   до   уровня   IV грудного  позвонка,   передней  поверхности грудной клетки до 2-го ребра)</t>
  </si>
  <si>
    <t>1.5.</t>
  </si>
  <si>
    <t>Массаж верхней конечности</t>
  </si>
  <si>
    <t>1.6.</t>
  </si>
  <si>
    <t>Массаж верхней конечности,  надплечья и области лопатки</t>
  </si>
  <si>
    <t>1.7.</t>
  </si>
  <si>
    <t>Массаж плечевого сустава (верхней трети плеча,     области     плечевого     сустава     и надплечья одноименной стороны)</t>
  </si>
  <si>
    <t>1.8.</t>
  </si>
  <si>
    <t>Массаж локтевого сустава (верхней трети предплечья,   области  локтевого   сустава  и нижней трети плеча)</t>
  </si>
  <si>
    <t>1.9.</t>
  </si>
  <si>
    <t>Массаж           лучезапястного            сустава (проксимального    отдела    кисти,    области лучезапястного сустава и предплечья)</t>
  </si>
  <si>
    <t>1.10.</t>
  </si>
  <si>
    <t>Массаж кисти и предплечья</t>
  </si>
  <si>
    <t>1.11.</t>
  </si>
  <si>
    <t>Массаж области грудной клетки (области передней поверхности грудной  клетки  от передних границ надплечий до реберных дуг и области спины от VII до I поясничного позвонка)</t>
  </si>
  <si>
    <t>1.12.</t>
  </si>
  <si>
    <t>Массаж   спины   (от   VII   шейного   до   I поясничного позвонка и от левой до правой средней   аксиллярной   линии, у  детей   -включая пояснично-крестцовую область)</t>
  </si>
  <si>
    <t>1.13.</t>
  </si>
  <si>
    <t>Массаж мышц передней брюшной стенки</t>
  </si>
  <si>
    <t>1.14.</t>
  </si>
  <si>
    <t>Массаж пояснично-крестцовой области (от I поясничного позвонка до нижних ягодичных складок)</t>
  </si>
  <si>
    <t>1.15.</t>
  </si>
  <si>
    <t>Сегментарный массаж пояснично-крестцовой области</t>
  </si>
  <si>
    <t>1.16.</t>
  </si>
  <si>
    <t>Массаж спины и поясницы (от VII шейного позвонка до крестца и от левой до правой средней аксиллярной линии)</t>
  </si>
  <si>
    <t>1.17.</t>
  </si>
  <si>
    <t>Массаж           шейно-грудного           отдела позвоночника (области задней поверхности шеи    и    области    спины    до    -первого поясничного позвонка и от левой до правой задней и аксиллярной линии)</t>
  </si>
  <si>
    <t>1.18.</t>
  </si>
  <si>
    <t>Сегментарный     массаж      шейно-грудного отдела позвоночника</t>
  </si>
  <si>
    <t>1.19.</t>
  </si>
  <si>
    <t>Массаж   области   позвоночника   (области задней     поверхности     шеи,     спины     и пояснично-крестцовой области от левой до правой задней аксиллярной линии)</t>
  </si>
  <si>
    <t>1.20.</t>
  </si>
  <si>
    <t>Массаж нижней конечности</t>
  </si>
  <si>
    <t>1.21.</t>
  </si>
  <si>
    <t>Массаж  нижней  конечности   и  поясницы (области стопы, голени, бедра, ягодичной и пояснично-крестцовой области)</t>
  </si>
  <si>
    <t>1.22.</t>
  </si>
  <si>
    <t>Массаж   тазобедренного   сустава   (верхней трети бедра, области тазобедренного сустава и ягодичной области одноименной стороны)</t>
  </si>
  <si>
    <t>1.23.</t>
  </si>
  <si>
    <t>Массаж коленного сустава (верхней трети голени, области коленного сустава и нижней трети бедра)</t>
  </si>
  <si>
    <t>1.24.</t>
  </si>
  <si>
    <t>Массаж голеностопного сустава (проксимального    отдела    стопы,    области голеностопного   сустава   и   нижней   трети голени)</t>
  </si>
  <si>
    <t>1.25.</t>
  </si>
  <si>
    <t>Массаж стопы голени</t>
  </si>
  <si>
    <t>1.27.</t>
  </si>
  <si>
    <t>Периостальный массаж</t>
  </si>
  <si>
    <t>1.29.</t>
  </si>
  <si>
    <t>Соединительно- тканный массаж</t>
  </si>
  <si>
    <t>Вакуумный массаж</t>
  </si>
  <si>
    <t>2.3.</t>
  </si>
  <si>
    <t>Вакуумный массаж плечевого сустава</t>
  </si>
  <si>
    <t>2.4.</t>
  </si>
  <si>
    <t>Вакуумный массаж межлопаточной области</t>
  </si>
  <si>
    <t>2.5.</t>
  </si>
  <si>
    <t>Вакуумный массаж верхней конечности</t>
  </si>
  <si>
    <t>2.6.</t>
  </si>
  <si>
    <t>Вакуумный массаж области печени</t>
  </si>
  <si>
    <t>2.7.</t>
  </si>
  <si>
    <t>Вакуумный массаж области грудной клетки</t>
  </si>
  <si>
    <t>2.8.</t>
  </si>
  <si>
    <t>Вакуумный массаж спины</t>
  </si>
  <si>
    <t>2.9.</t>
  </si>
  <si>
    <t>Вакуумный массаж области живота</t>
  </si>
  <si>
    <t>2.10.</t>
  </si>
  <si>
    <t>Вакуумный массаж области позвоночника</t>
  </si>
  <si>
    <t>2.11.</t>
  </si>
  <si>
    <t>Вакуумный массаж грудного отдела позвоночника</t>
  </si>
  <si>
    <t>2.12.</t>
  </si>
  <si>
    <t>Вакуумный массаж пояснично-крестцовой области</t>
  </si>
  <si>
    <t>2.13.</t>
  </si>
  <si>
    <t>Вакуумный массаж спины и поясницы</t>
  </si>
  <si>
    <t>2.14.</t>
  </si>
  <si>
    <t>Вакуумный массаж тазобедренного сустава</t>
  </si>
  <si>
    <t>2.15.</t>
  </si>
  <si>
    <t>Вакуумный массаж нижней конечности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</si>
  <si>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</si>
  <si>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</si>
  <si>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</si>
  <si>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</si>
  <si>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</si>
  <si>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</si>
  <si>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на проведение платных медицинских услуг для граждан Республики Беларусь с 01 февраля 2025 года</t>
  </si>
  <si>
    <t>Сумма к оплате без НДС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</si>
</sst>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5" workbookViewId="0">
      <selection activeCell="M9" sqref="M9"/>
    </sheetView>
  </sheetViews>
  <sheetFormatPr defaultRowHeight="15" x14ac:dyDescent="0.25"/>
  <cols>
    <col min="2" max="2" width="0" style="1" hidden="1" customWidth="1"/>
    <col min="3" max="3" width="42.4257812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90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27" t="s">
        <v>3</v>
      </c>
      <c r="B6" s="27"/>
      <c r="C6" s="27"/>
      <c r="D6" s="27"/>
      <c r="E6" s="27"/>
      <c r="F6" s="27"/>
      <c r="G6" s="27"/>
      <c r="H6" s="7"/>
      <c r="I6" s="2"/>
      <c r="J6" s="2"/>
    </row>
    <row r="7" spans="1:10" ht="58.5" customHeight="1" thickBot="1" x14ac:dyDescent="0.3">
      <c r="A7" s="28" t="s">
        <v>96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s="1" customFormat="1" ht="53.25" customHeight="1" thickBot="1" x14ac:dyDescent="0.3">
      <c r="A8" s="12" t="s">
        <v>4</v>
      </c>
      <c r="B8" s="29"/>
      <c r="C8" s="13" t="s">
        <v>5</v>
      </c>
      <c r="D8" s="14" t="s">
        <v>6</v>
      </c>
      <c r="E8" s="13" t="s">
        <v>91</v>
      </c>
      <c r="F8" s="13" t="s">
        <v>92</v>
      </c>
      <c r="G8" s="13" t="s">
        <v>93</v>
      </c>
      <c r="H8" s="13" t="s">
        <v>94</v>
      </c>
      <c r="I8" s="13" t="s">
        <v>95</v>
      </c>
      <c r="J8" s="15" t="s">
        <v>97</v>
      </c>
    </row>
    <row r="9" spans="1:10" s="8" customFormat="1" ht="13.5" x14ac:dyDescent="0.2">
      <c r="A9" s="25" t="s">
        <v>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s="8" customFormat="1" ht="24" x14ac:dyDescent="0.2">
      <c r="A10" s="30" t="s">
        <v>9</v>
      </c>
      <c r="B10" s="31"/>
      <c r="C10" s="16" t="s">
        <v>10</v>
      </c>
      <c r="D10" s="10" t="s">
        <v>7</v>
      </c>
      <c r="E10" s="17">
        <v>1.61</v>
      </c>
      <c r="F10" s="17"/>
      <c r="G10" s="17"/>
      <c r="H10" s="17"/>
      <c r="I10" s="17"/>
      <c r="J10" s="18">
        <f t="shared" ref="J10:J36" si="0">E10</f>
        <v>1.61</v>
      </c>
    </row>
    <row r="11" spans="1:10" s="8" customFormat="1" ht="24" x14ac:dyDescent="0.2">
      <c r="A11" s="30" t="s">
        <v>11</v>
      </c>
      <c r="B11" s="31"/>
      <c r="C11" s="16" t="s">
        <v>12</v>
      </c>
      <c r="D11" s="10" t="s">
        <v>7</v>
      </c>
      <c r="E11" s="19">
        <v>1.61</v>
      </c>
      <c r="F11" s="19"/>
      <c r="G11" s="19"/>
      <c r="H11" s="19"/>
      <c r="I11" s="19"/>
      <c r="J11" s="18">
        <f t="shared" si="0"/>
        <v>1.61</v>
      </c>
    </row>
    <row r="12" spans="1:10" s="8" customFormat="1" ht="12.75" x14ac:dyDescent="0.2">
      <c r="A12" s="30" t="s">
        <v>13</v>
      </c>
      <c r="B12" s="31"/>
      <c r="C12" s="16" t="s">
        <v>14</v>
      </c>
      <c r="D12" s="10" t="s">
        <v>7</v>
      </c>
      <c r="E12" s="19">
        <v>1.61</v>
      </c>
      <c r="F12" s="19"/>
      <c r="G12" s="19"/>
      <c r="H12" s="19"/>
      <c r="I12" s="19"/>
      <c r="J12" s="18">
        <f t="shared" si="0"/>
        <v>1.61</v>
      </c>
    </row>
    <row r="13" spans="1:10" s="8" customFormat="1" ht="48" x14ac:dyDescent="0.2">
      <c r="A13" s="30" t="s">
        <v>15</v>
      </c>
      <c r="B13" s="31"/>
      <c r="C13" s="20" t="s">
        <v>16</v>
      </c>
      <c r="D13" s="10" t="s">
        <v>7</v>
      </c>
      <c r="E13" s="19">
        <v>2.46</v>
      </c>
      <c r="F13" s="19"/>
      <c r="G13" s="19"/>
      <c r="H13" s="19"/>
      <c r="I13" s="19"/>
      <c r="J13" s="18">
        <f t="shared" si="0"/>
        <v>2.46</v>
      </c>
    </row>
    <row r="14" spans="1:10" s="8" customFormat="1" ht="12.75" x14ac:dyDescent="0.2">
      <c r="A14" s="30" t="s">
        <v>17</v>
      </c>
      <c r="B14" s="31"/>
      <c r="C14" s="16" t="s">
        <v>18</v>
      </c>
      <c r="D14" s="10" t="s">
        <v>7</v>
      </c>
      <c r="E14" s="19">
        <v>2.46</v>
      </c>
      <c r="F14" s="19"/>
      <c r="G14" s="19"/>
      <c r="H14" s="19"/>
      <c r="I14" s="19"/>
      <c r="J14" s="18">
        <f t="shared" si="0"/>
        <v>2.46</v>
      </c>
    </row>
    <row r="15" spans="1:10" s="8" customFormat="1" ht="24" x14ac:dyDescent="0.2">
      <c r="A15" s="30" t="s">
        <v>19</v>
      </c>
      <c r="B15" s="31"/>
      <c r="C15" s="16" t="s">
        <v>20</v>
      </c>
      <c r="D15" s="10" t="s">
        <v>7</v>
      </c>
      <c r="E15" s="19">
        <v>3.3</v>
      </c>
      <c r="F15" s="19"/>
      <c r="G15" s="19"/>
      <c r="H15" s="19"/>
      <c r="I15" s="19"/>
      <c r="J15" s="18">
        <f t="shared" si="0"/>
        <v>3.3</v>
      </c>
    </row>
    <row r="16" spans="1:10" s="8" customFormat="1" ht="36" x14ac:dyDescent="0.2">
      <c r="A16" s="30" t="s">
        <v>21</v>
      </c>
      <c r="B16" s="31"/>
      <c r="C16" s="16" t="s">
        <v>22</v>
      </c>
      <c r="D16" s="10" t="s">
        <v>7</v>
      </c>
      <c r="E16" s="19">
        <v>1.61</v>
      </c>
      <c r="F16" s="19"/>
      <c r="G16" s="19"/>
      <c r="H16" s="19"/>
      <c r="I16" s="19"/>
      <c r="J16" s="18">
        <f t="shared" si="0"/>
        <v>1.61</v>
      </c>
    </row>
    <row r="17" spans="1:10" s="8" customFormat="1" ht="24" x14ac:dyDescent="0.2">
      <c r="A17" s="30" t="s">
        <v>23</v>
      </c>
      <c r="B17" s="31"/>
      <c r="C17" s="16" t="s">
        <v>24</v>
      </c>
      <c r="D17" s="10" t="s">
        <v>7</v>
      </c>
      <c r="E17" s="19">
        <v>1.61</v>
      </c>
      <c r="F17" s="19"/>
      <c r="G17" s="19"/>
      <c r="H17" s="19"/>
      <c r="I17" s="19"/>
      <c r="J17" s="18">
        <f t="shared" si="0"/>
        <v>1.61</v>
      </c>
    </row>
    <row r="18" spans="1:10" s="8" customFormat="1" ht="36" x14ac:dyDescent="0.2">
      <c r="A18" s="30" t="s">
        <v>25</v>
      </c>
      <c r="B18" s="31"/>
      <c r="C18" s="16" t="s">
        <v>26</v>
      </c>
      <c r="D18" s="10" t="s">
        <v>7</v>
      </c>
      <c r="E18" s="19">
        <v>1.61</v>
      </c>
      <c r="F18" s="19"/>
      <c r="G18" s="19"/>
      <c r="H18" s="19"/>
      <c r="I18" s="19"/>
      <c r="J18" s="18">
        <f t="shared" si="0"/>
        <v>1.61</v>
      </c>
    </row>
    <row r="19" spans="1:10" s="8" customFormat="1" ht="12.75" x14ac:dyDescent="0.2">
      <c r="A19" s="30" t="s">
        <v>27</v>
      </c>
      <c r="B19" s="31"/>
      <c r="C19" s="16" t="s">
        <v>28</v>
      </c>
      <c r="D19" s="10" t="s">
        <v>7</v>
      </c>
      <c r="E19" s="19">
        <v>1.61</v>
      </c>
      <c r="F19" s="19"/>
      <c r="G19" s="19"/>
      <c r="H19" s="19"/>
      <c r="I19" s="19"/>
      <c r="J19" s="18">
        <f t="shared" si="0"/>
        <v>1.61</v>
      </c>
    </row>
    <row r="20" spans="1:10" s="8" customFormat="1" ht="48" x14ac:dyDescent="0.2">
      <c r="A20" s="30" t="s">
        <v>29</v>
      </c>
      <c r="B20" s="31"/>
      <c r="C20" s="16" t="s">
        <v>30</v>
      </c>
      <c r="D20" s="10" t="s">
        <v>7</v>
      </c>
      <c r="E20" s="19">
        <v>4.12</v>
      </c>
      <c r="F20" s="19"/>
      <c r="G20" s="19"/>
      <c r="H20" s="19"/>
      <c r="I20" s="19"/>
      <c r="J20" s="18">
        <f t="shared" si="0"/>
        <v>4.12</v>
      </c>
    </row>
    <row r="21" spans="1:10" s="8" customFormat="1" ht="48" x14ac:dyDescent="0.2">
      <c r="A21" s="30" t="s">
        <v>31</v>
      </c>
      <c r="B21" s="31"/>
      <c r="C21" s="16" t="s">
        <v>32</v>
      </c>
      <c r="D21" s="10" t="s">
        <v>7</v>
      </c>
      <c r="E21" s="19">
        <v>2.46</v>
      </c>
      <c r="F21" s="19"/>
      <c r="G21" s="19"/>
      <c r="H21" s="19"/>
      <c r="I21" s="19"/>
      <c r="J21" s="18">
        <f t="shared" si="0"/>
        <v>2.46</v>
      </c>
    </row>
    <row r="22" spans="1:10" s="8" customFormat="1" ht="12.75" x14ac:dyDescent="0.2">
      <c r="A22" s="30" t="s">
        <v>33</v>
      </c>
      <c r="B22" s="31"/>
      <c r="C22" s="16" t="s">
        <v>34</v>
      </c>
      <c r="D22" s="10" t="s">
        <v>7</v>
      </c>
      <c r="E22" s="19">
        <v>1.61</v>
      </c>
      <c r="F22" s="19"/>
      <c r="G22" s="19"/>
      <c r="H22" s="19"/>
      <c r="I22" s="19"/>
      <c r="J22" s="18">
        <f t="shared" si="0"/>
        <v>1.61</v>
      </c>
    </row>
    <row r="23" spans="1:10" s="8" customFormat="1" ht="24" x14ac:dyDescent="0.2">
      <c r="A23" s="30" t="s">
        <v>35</v>
      </c>
      <c r="B23" s="31"/>
      <c r="C23" s="16" t="s">
        <v>36</v>
      </c>
      <c r="D23" s="10" t="s">
        <v>7</v>
      </c>
      <c r="E23" s="19">
        <v>1.61</v>
      </c>
      <c r="F23" s="19"/>
      <c r="G23" s="19"/>
      <c r="H23" s="19"/>
      <c r="I23" s="19"/>
      <c r="J23" s="18">
        <f t="shared" si="0"/>
        <v>1.61</v>
      </c>
    </row>
    <row r="24" spans="1:10" s="8" customFormat="1" ht="12.75" x14ac:dyDescent="0.2">
      <c r="A24" s="30" t="s">
        <v>37</v>
      </c>
      <c r="B24" s="31"/>
      <c r="C24" s="16" t="s">
        <v>38</v>
      </c>
      <c r="D24" s="10" t="s">
        <v>7</v>
      </c>
      <c r="E24" s="19">
        <v>2.46</v>
      </c>
      <c r="F24" s="19"/>
      <c r="G24" s="19"/>
      <c r="H24" s="19"/>
      <c r="I24" s="19"/>
      <c r="J24" s="18">
        <f t="shared" si="0"/>
        <v>2.46</v>
      </c>
    </row>
    <row r="25" spans="1:10" s="8" customFormat="1" ht="36" x14ac:dyDescent="0.2">
      <c r="A25" s="30" t="s">
        <v>39</v>
      </c>
      <c r="B25" s="31"/>
      <c r="C25" s="16" t="s">
        <v>40</v>
      </c>
      <c r="D25" s="10" t="s">
        <v>7</v>
      </c>
      <c r="E25" s="19">
        <v>3.3</v>
      </c>
      <c r="F25" s="19"/>
      <c r="G25" s="19"/>
      <c r="H25" s="19"/>
      <c r="I25" s="19"/>
      <c r="J25" s="18">
        <f t="shared" si="0"/>
        <v>3.3</v>
      </c>
    </row>
    <row r="26" spans="1:10" s="8" customFormat="1" ht="48" x14ac:dyDescent="0.2">
      <c r="A26" s="30" t="s">
        <v>41</v>
      </c>
      <c r="B26" s="31"/>
      <c r="C26" s="16" t="s">
        <v>42</v>
      </c>
      <c r="D26" s="10" t="s">
        <v>7</v>
      </c>
      <c r="E26" s="19">
        <v>3.3</v>
      </c>
      <c r="F26" s="19"/>
      <c r="G26" s="19"/>
      <c r="H26" s="19"/>
      <c r="I26" s="19"/>
      <c r="J26" s="18">
        <f t="shared" si="0"/>
        <v>3.3</v>
      </c>
    </row>
    <row r="27" spans="1:10" s="8" customFormat="1" ht="24" x14ac:dyDescent="0.2">
      <c r="A27" s="30" t="s">
        <v>43</v>
      </c>
      <c r="B27" s="31"/>
      <c r="C27" s="16" t="s">
        <v>44</v>
      </c>
      <c r="D27" s="10" t="s">
        <v>7</v>
      </c>
      <c r="E27" s="19">
        <v>4.96</v>
      </c>
      <c r="F27" s="19"/>
      <c r="G27" s="19"/>
      <c r="H27" s="19"/>
      <c r="I27" s="19"/>
      <c r="J27" s="18">
        <f t="shared" si="0"/>
        <v>4.96</v>
      </c>
    </row>
    <row r="28" spans="1:10" s="8" customFormat="1" ht="48" x14ac:dyDescent="0.2">
      <c r="A28" s="30" t="s">
        <v>45</v>
      </c>
      <c r="B28" s="31"/>
      <c r="C28" s="16" t="s">
        <v>46</v>
      </c>
      <c r="D28" s="10" t="s">
        <v>7</v>
      </c>
      <c r="E28" s="19">
        <v>4.0999999999999996</v>
      </c>
      <c r="F28" s="19"/>
      <c r="G28" s="19"/>
      <c r="H28" s="19"/>
      <c r="I28" s="19"/>
      <c r="J28" s="18">
        <f t="shared" si="0"/>
        <v>4.0999999999999996</v>
      </c>
    </row>
    <row r="29" spans="1:10" s="8" customFormat="1" ht="12.75" x14ac:dyDescent="0.2">
      <c r="A29" s="30" t="s">
        <v>47</v>
      </c>
      <c r="B29" s="31"/>
      <c r="C29" s="16" t="s">
        <v>48</v>
      </c>
      <c r="D29" s="10" t="s">
        <v>7</v>
      </c>
      <c r="E29" s="19">
        <v>2.46</v>
      </c>
      <c r="F29" s="19"/>
      <c r="G29" s="19"/>
      <c r="H29" s="19"/>
      <c r="I29" s="19"/>
      <c r="J29" s="18">
        <f t="shared" si="0"/>
        <v>2.46</v>
      </c>
    </row>
    <row r="30" spans="1:10" s="8" customFormat="1" ht="36" x14ac:dyDescent="0.2">
      <c r="A30" s="30" t="s">
        <v>49</v>
      </c>
      <c r="B30" s="31"/>
      <c r="C30" s="16" t="s">
        <v>50</v>
      </c>
      <c r="D30" s="10" t="s">
        <v>7</v>
      </c>
      <c r="E30" s="19">
        <v>3.3</v>
      </c>
      <c r="F30" s="19"/>
      <c r="G30" s="19"/>
      <c r="H30" s="19"/>
      <c r="I30" s="19"/>
      <c r="J30" s="18">
        <f t="shared" si="0"/>
        <v>3.3</v>
      </c>
    </row>
    <row r="31" spans="1:10" s="8" customFormat="1" ht="36" x14ac:dyDescent="0.2">
      <c r="A31" s="30" t="s">
        <v>51</v>
      </c>
      <c r="B31" s="31"/>
      <c r="C31" s="16" t="s">
        <v>52</v>
      </c>
      <c r="D31" s="10" t="s">
        <v>7</v>
      </c>
      <c r="E31" s="19">
        <v>1.61</v>
      </c>
      <c r="F31" s="19"/>
      <c r="G31" s="19"/>
      <c r="H31" s="19"/>
      <c r="I31" s="19"/>
      <c r="J31" s="18">
        <f t="shared" si="0"/>
        <v>1.61</v>
      </c>
    </row>
    <row r="32" spans="1:10" s="8" customFormat="1" ht="24" x14ac:dyDescent="0.2">
      <c r="A32" s="30" t="s">
        <v>53</v>
      </c>
      <c r="B32" s="31"/>
      <c r="C32" s="16" t="s">
        <v>54</v>
      </c>
      <c r="D32" s="10" t="s">
        <v>7</v>
      </c>
      <c r="E32" s="19">
        <v>1.61</v>
      </c>
      <c r="F32" s="19"/>
      <c r="G32" s="19"/>
      <c r="H32" s="19"/>
      <c r="I32" s="19"/>
      <c r="J32" s="18">
        <f t="shared" si="0"/>
        <v>1.61</v>
      </c>
    </row>
    <row r="33" spans="1:10" s="8" customFormat="1" ht="36" x14ac:dyDescent="0.2">
      <c r="A33" s="30" t="s">
        <v>55</v>
      </c>
      <c r="B33" s="31"/>
      <c r="C33" s="16" t="s">
        <v>56</v>
      </c>
      <c r="D33" s="10" t="s">
        <v>7</v>
      </c>
      <c r="E33" s="19">
        <v>1.61</v>
      </c>
      <c r="F33" s="19"/>
      <c r="G33" s="19"/>
      <c r="H33" s="19"/>
      <c r="I33" s="19"/>
      <c r="J33" s="18">
        <f t="shared" si="0"/>
        <v>1.61</v>
      </c>
    </row>
    <row r="34" spans="1:10" s="8" customFormat="1" ht="12.75" x14ac:dyDescent="0.2">
      <c r="A34" s="30" t="s">
        <v>57</v>
      </c>
      <c r="B34" s="31"/>
      <c r="C34" s="16" t="s">
        <v>58</v>
      </c>
      <c r="D34" s="10" t="s">
        <v>7</v>
      </c>
      <c r="E34" s="19">
        <v>1.61</v>
      </c>
      <c r="F34" s="19"/>
      <c r="G34" s="19"/>
      <c r="H34" s="19"/>
      <c r="I34" s="19"/>
      <c r="J34" s="18">
        <f t="shared" si="0"/>
        <v>1.61</v>
      </c>
    </row>
    <row r="35" spans="1:10" s="8" customFormat="1" ht="12.75" x14ac:dyDescent="0.2">
      <c r="A35" s="30" t="s">
        <v>59</v>
      </c>
      <c r="B35" s="31"/>
      <c r="C35" s="16" t="s">
        <v>60</v>
      </c>
      <c r="D35" s="10" t="s">
        <v>7</v>
      </c>
      <c r="E35" s="19">
        <v>8.27</v>
      </c>
      <c r="F35" s="19"/>
      <c r="G35" s="19"/>
      <c r="H35" s="19"/>
      <c r="I35" s="19"/>
      <c r="J35" s="18">
        <f t="shared" si="0"/>
        <v>8.27</v>
      </c>
    </row>
    <row r="36" spans="1:10" s="8" customFormat="1" ht="12.75" x14ac:dyDescent="0.2">
      <c r="A36" s="32" t="s">
        <v>61</v>
      </c>
      <c r="B36" s="31"/>
      <c r="C36" s="16" t="s">
        <v>62</v>
      </c>
      <c r="D36" s="10" t="s">
        <v>7</v>
      </c>
      <c r="E36" s="19">
        <v>6.62</v>
      </c>
      <c r="F36" s="19"/>
      <c r="G36" s="19"/>
      <c r="H36" s="19"/>
      <c r="I36" s="19"/>
      <c r="J36" s="18">
        <f t="shared" si="0"/>
        <v>6.62</v>
      </c>
    </row>
    <row r="37" spans="1:10" s="8" customFormat="1" ht="15.95" customHeight="1" x14ac:dyDescent="0.2">
      <c r="A37" s="33" t="s">
        <v>63</v>
      </c>
      <c r="B37" s="33"/>
      <c r="C37" s="33"/>
      <c r="D37" s="33"/>
      <c r="E37" s="33"/>
      <c r="F37" s="33"/>
      <c r="G37" s="33"/>
      <c r="H37" s="33"/>
      <c r="I37" s="33"/>
      <c r="J37" s="33"/>
    </row>
    <row r="38" spans="1:10" s="8" customFormat="1" ht="15.95" customHeight="1" x14ac:dyDescent="0.2">
      <c r="A38" s="21" t="s">
        <v>64</v>
      </c>
      <c r="B38" s="34"/>
      <c r="C38" s="21" t="s">
        <v>65</v>
      </c>
      <c r="D38" s="10" t="s">
        <v>7</v>
      </c>
      <c r="E38" s="22">
        <v>2.2799999999999998</v>
      </c>
      <c r="F38" s="23">
        <v>1.2</v>
      </c>
      <c r="G38" s="22">
        <v>0.12</v>
      </c>
      <c r="H38" s="22"/>
      <c r="I38" s="23">
        <f>F38+G38</f>
        <v>1.3199999999999998</v>
      </c>
      <c r="J38" s="24">
        <f t="shared" ref="J38:J50" si="1">I38+E38</f>
        <v>3.5999999999999996</v>
      </c>
    </row>
    <row r="39" spans="1:10" s="8" customFormat="1" ht="15.95" customHeight="1" x14ac:dyDescent="0.2">
      <c r="A39" s="21" t="s">
        <v>66</v>
      </c>
      <c r="B39" s="34"/>
      <c r="C39" s="21" t="s">
        <v>67</v>
      </c>
      <c r="D39" s="10" t="s">
        <v>7</v>
      </c>
      <c r="E39" s="22">
        <v>2.2799999999999998</v>
      </c>
      <c r="F39" s="23">
        <v>1.2</v>
      </c>
      <c r="G39" s="22">
        <v>0.12</v>
      </c>
      <c r="H39" s="22"/>
      <c r="I39" s="23">
        <f t="shared" ref="I39:I50" si="2">F39+G39</f>
        <v>1.3199999999999998</v>
      </c>
      <c r="J39" s="24">
        <f t="shared" si="1"/>
        <v>3.5999999999999996</v>
      </c>
    </row>
    <row r="40" spans="1:10" s="8" customFormat="1" ht="15.95" customHeight="1" x14ac:dyDescent="0.2">
      <c r="A40" s="21" t="s">
        <v>68</v>
      </c>
      <c r="B40" s="34"/>
      <c r="C40" s="21" t="s">
        <v>69</v>
      </c>
      <c r="D40" s="10" t="s">
        <v>7</v>
      </c>
      <c r="E40" s="22">
        <v>3.43</v>
      </c>
      <c r="F40" s="23">
        <v>1.2</v>
      </c>
      <c r="G40" s="22">
        <v>0.12</v>
      </c>
      <c r="H40" s="22"/>
      <c r="I40" s="23">
        <f t="shared" si="2"/>
        <v>1.3199999999999998</v>
      </c>
      <c r="J40" s="24">
        <f t="shared" si="1"/>
        <v>4.75</v>
      </c>
    </row>
    <row r="41" spans="1:10" s="8" customFormat="1" ht="15.95" customHeight="1" x14ac:dyDescent="0.2">
      <c r="A41" s="21" t="s">
        <v>70</v>
      </c>
      <c r="B41" s="34"/>
      <c r="C41" s="21" t="s">
        <v>71</v>
      </c>
      <c r="D41" s="10" t="s">
        <v>7</v>
      </c>
      <c r="E41" s="22">
        <v>2.2799999999999998</v>
      </c>
      <c r="F41" s="23">
        <v>1.2</v>
      </c>
      <c r="G41" s="22">
        <v>0.12</v>
      </c>
      <c r="H41" s="22"/>
      <c r="I41" s="23">
        <f t="shared" si="2"/>
        <v>1.3199999999999998</v>
      </c>
      <c r="J41" s="24">
        <f t="shared" si="1"/>
        <v>3.5999999999999996</v>
      </c>
    </row>
    <row r="42" spans="1:10" s="8" customFormat="1" ht="15.95" customHeight="1" x14ac:dyDescent="0.2">
      <c r="A42" s="21" t="s">
        <v>72</v>
      </c>
      <c r="B42" s="34"/>
      <c r="C42" s="21" t="s">
        <v>73</v>
      </c>
      <c r="D42" s="10" t="s">
        <v>7</v>
      </c>
      <c r="E42" s="22">
        <v>3.43</v>
      </c>
      <c r="F42" s="23">
        <v>1.2</v>
      </c>
      <c r="G42" s="22">
        <v>0.12</v>
      </c>
      <c r="H42" s="22"/>
      <c r="I42" s="23">
        <f t="shared" si="2"/>
        <v>1.3199999999999998</v>
      </c>
      <c r="J42" s="24">
        <f t="shared" si="1"/>
        <v>4.75</v>
      </c>
    </row>
    <row r="43" spans="1:10" s="8" customFormat="1" ht="15.95" customHeight="1" x14ac:dyDescent="0.2">
      <c r="A43" s="21" t="s">
        <v>74</v>
      </c>
      <c r="B43" s="34"/>
      <c r="C43" s="21" t="s">
        <v>75</v>
      </c>
      <c r="D43" s="10" t="s">
        <v>7</v>
      </c>
      <c r="E43" s="22">
        <v>3.43</v>
      </c>
      <c r="F43" s="23">
        <v>1.2</v>
      </c>
      <c r="G43" s="22">
        <v>0.12</v>
      </c>
      <c r="H43" s="22"/>
      <c r="I43" s="23">
        <f t="shared" si="2"/>
        <v>1.3199999999999998</v>
      </c>
      <c r="J43" s="24">
        <f t="shared" si="1"/>
        <v>4.75</v>
      </c>
    </row>
    <row r="44" spans="1:10" s="8" customFormat="1" ht="15.95" customHeight="1" x14ac:dyDescent="0.2">
      <c r="A44" s="21" t="s">
        <v>76</v>
      </c>
      <c r="B44" s="34"/>
      <c r="C44" s="21" t="s">
        <v>77</v>
      </c>
      <c r="D44" s="10" t="s">
        <v>7</v>
      </c>
      <c r="E44" s="22">
        <v>2.2799999999999998</v>
      </c>
      <c r="F44" s="23">
        <v>1.2</v>
      </c>
      <c r="G44" s="22">
        <v>0.12</v>
      </c>
      <c r="H44" s="22"/>
      <c r="I44" s="23">
        <f t="shared" si="2"/>
        <v>1.3199999999999998</v>
      </c>
      <c r="J44" s="24">
        <f t="shared" si="1"/>
        <v>3.5999999999999996</v>
      </c>
    </row>
    <row r="45" spans="1:10" s="8" customFormat="1" ht="15.95" customHeight="1" x14ac:dyDescent="0.2">
      <c r="A45" s="21" t="s">
        <v>78</v>
      </c>
      <c r="B45" s="34"/>
      <c r="C45" s="21" t="s">
        <v>79</v>
      </c>
      <c r="D45" s="10" t="s">
        <v>7</v>
      </c>
      <c r="E45" s="22">
        <v>3.43</v>
      </c>
      <c r="F45" s="23">
        <v>1.2</v>
      </c>
      <c r="G45" s="22">
        <v>0.12</v>
      </c>
      <c r="H45" s="22"/>
      <c r="I45" s="23">
        <f t="shared" si="2"/>
        <v>1.3199999999999998</v>
      </c>
      <c r="J45" s="24">
        <f t="shared" si="1"/>
        <v>4.75</v>
      </c>
    </row>
    <row r="46" spans="1:10" s="8" customFormat="1" ht="15.95" customHeight="1" x14ac:dyDescent="0.2">
      <c r="A46" s="21" t="s">
        <v>80</v>
      </c>
      <c r="B46" s="34"/>
      <c r="C46" s="21" t="s">
        <v>81</v>
      </c>
      <c r="D46" s="10" t="s">
        <v>7</v>
      </c>
      <c r="E46" s="22">
        <v>2.2799999999999998</v>
      </c>
      <c r="F46" s="23">
        <v>1.2</v>
      </c>
      <c r="G46" s="22">
        <v>0.12</v>
      </c>
      <c r="H46" s="22"/>
      <c r="I46" s="23">
        <f t="shared" si="2"/>
        <v>1.3199999999999998</v>
      </c>
      <c r="J46" s="24">
        <f t="shared" si="1"/>
        <v>3.5999999999999996</v>
      </c>
    </row>
    <row r="47" spans="1:10" s="8" customFormat="1" ht="15.95" customHeight="1" x14ac:dyDescent="0.2">
      <c r="A47" s="21" t="s">
        <v>82</v>
      </c>
      <c r="B47" s="34"/>
      <c r="C47" s="21" t="s">
        <v>83</v>
      </c>
      <c r="D47" s="10" t="s">
        <v>7</v>
      </c>
      <c r="E47" s="22">
        <v>2.2799999999999998</v>
      </c>
      <c r="F47" s="23">
        <v>1.2</v>
      </c>
      <c r="G47" s="22">
        <v>0.12</v>
      </c>
      <c r="H47" s="22"/>
      <c r="I47" s="23">
        <f t="shared" si="2"/>
        <v>1.3199999999999998</v>
      </c>
      <c r="J47" s="24">
        <f t="shared" si="1"/>
        <v>3.5999999999999996</v>
      </c>
    </row>
    <row r="48" spans="1:10" s="8" customFormat="1" ht="15.95" customHeight="1" x14ac:dyDescent="0.2">
      <c r="A48" s="21" t="s">
        <v>84</v>
      </c>
      <c r="B48" s="34"/>
      <c r="C48" s="21" t="s">
        <v>85</v>
      </c>
      <c r="D48" s="10" t="s">
        <v>7</v>
      </c>
      <c r="E48" s="22">
        <v>3.43</v>
      </c>
      <c r="F48" s="23">
        <v>1.2</v>
      </c>
      <c r="G48" s="22">
        <v>0.12</v>
      </c>
      <c r="H48" s="22"/>
      <c r="I48" s="23">
        <f t="shared" si="2"/>
        <v>1.3199999999999998</v>
      </c>
      <c r="J48" s="24">
        <f t="shared" si="1"/>
        <v>4.75</v>
      </c>
    </row>
    <row r="49" spans="1:10" s="8" customFormat="1" ht="15.95" customHeight="1" x14ac:dyDescent="0.2">
      <c r="A49" s="21" t="s">
        <v>86</v>
      </c>
      <c r="B49" s="34"/>
      <c r="C49" s="21" t="s">
        <v>87</v>
      </c>
      <c r="D49" s="10" t="s">
        <v>7</v>
      </c>
      <c r="E49" s="22">
        <v>2.2799999999999998</v>
      </c>
      <c r="F49" s="23">
        <v>1.2</v>
      </c>
      <c r="G49" s="22">
        <v>0.12</v>
      </c>
      <c r="H49" s="22"/>
      <c r="I49" s="23">
        <f t="shared" si="2"/>
        <v>1.3199999999999998</v>
      </c>
      <c r="J49" s="24">
        <f t="shared" si="1"/>
        <v>3.5999999999999996</v>
      </c>
    </row>
    <row r="50" spans="1:10" s="8" customFormat="1" ht="15.95" customHeight="1" x14ac:dyDescent="0.2">
      <c r="A50" s="21" t="s">
        <v>88</v>
      </c>
      <c r="B50" s="34"/>
      <c r="C50" s="21" t="s">
        <v>89</v>
      </c>
      <c r="D50" s="10" t="s">
        <v>7</v>
      </c>
      <c r="E50" s="22">
        <v>3.43</v>
      </c>
      <c r="F50" s="23">
        <v>1.2</v>
      </c>
      <c r="G50" s="22">
        <v>0.12</v>
      </c>
      <c r="H50" s="22"/>
      <c r="I50" s="23">
        <f t="shared" si="2"/>
        <v>1.3199999999999998</v>
      </c>
      <c r="J50" s="24">
        <f t="shared" si="1"/>
        <v>4.75</v>
      </c>
    </row>
  </sheetData>
  <mergeCells count="4">
    <mergeCell ref="A6:G6"/>
    <mergeCell ref="A7:J7"/>
    <mergeCell ref="A9:J9"/>
    <mergeCell ref="A37:J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2025-01-31T06:14:55Z</dcterms:modified>
</cp:coreProperties>
</file>