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prais_rb 01.02.2025\"/>
    </mc:Choice>
  </mc:AlternateContent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53" i="1" l="1"/>
  <c r="I53" i="1" s="1"/>
  <c r="H51" i="1"/>
  <c r="I51" i="1" s="1"/>
  <c r="H50" i="1"/>
  <c r="I50" i="1" s="1"/>
  <c r="H49" i="1"/>
  <c r="I49" i="1" s="1"/>
  <c r="H47" i="1"/>
  <c r="I47" i="1" s="1"/>
  <c r="H44" i="1"/>
  <c r="I44" i="1" s="1"/>
  <c r="G42" i="1"/>
  <c r="H42" i="1" s="1"/>
  <c r="G41" i="1"/>
  <c r="H41" i="1" s="1"/>
  <c r="G40" i="1"/>
  <c r="H40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I42" i="1" l="1"/>
  <c r="I41" i="1"/>
  <c r="I40" i="1"/>
</calcChain>
</file>

<file path=xl/sharedStrings.xml><?xml version="1.0" encoding="utf-8"?>
<sst xmlns="http://schemas.openxmlformats.org/spreadsheetml/2006/main" count="129" uniqueCount="97">
  <si>
    <t xml:space="preserve">        УТВЕРЖДАЮ</t>
  </si>
  <si>
    <t>Главный врач УЗ "Жлобинская ЦРБ"</t>
  </si>
  <si>
    <r>
      <rPr>
        <u/>
        <sz val="13"/>
        <color indexed="8"/>
        <rFont val="Lucida Fax"/>
        <family val="1"/>
      </rPr>
      <t xml:space="preserve">                   </t>
    </r>
    <r>
      <rPr>
        <sz val="13"/>
        <color indexed="8"/>
        <rFont val="Lucida Fax"/>
        <family val="1"/>
      </rPr>
      <t>Е.Н.Топчий</t>
    </r>
  </si>
  <si>
    <t>ПРЕЙСКУРАНТ</t>
  </si>
  <si>
    <t>№   п/п</t>
  </si>
  <si>
    <t>Наименование услуги</t>
  </si>
  <si>
    <t>Единица измерения</t>
  </si>
  <si>
    <t>процедура</t>
  </si>
  <si>
    <t>7.1.</t>
  </si>
  <si>
    <t xml:space="preserve">Физиотерапии </t>
  </si>
  <si>
    <t>Электролечение</t>
  </si>
  <si>
    <t>1.1.</t>
  </si>
  <si>
    <t>Гальванизация общая, местная</t>
  </si>
  <si>
    <t>1.2.</t>
  </si>
  <si>
    <t>Электрофорез постоянным, импульсным токами</t>
  </si>
  <si>
    <t>1.7.</t>
  </si>
  <si>
    <t>Электродиагностика</t>
  </si>
  <si>
    <t>1.8.</t>
  </si>
  <si>
    <t>Электростимуляция нервно-мышечных структур в области лица</t>
  </si>
  <si>
    <t>1.9.</t>
  </si>
  <si>
    <t>Электростимуляция нервно-мышечных структур в области туловища, конечностей</t>
  </si>
  <si>
    <t>1.10.</t>
  </si>
  <si>
    <t>Электросон, трансцеребральная электротерапия</t>
  </si>
  <si>
    <t>1.11.</t>
  </si>
  <si>
    <t>Диадинамотерапия</t>
  </si>
  <si>
    <t>1.12.</t>
  </si>
  <si>
    <t>Амплипульстерапия</t>
  </si>
  <si>
    <t>1.14.</t>
  </si>
  <si>
    <t>Короткоимпульсная электроаналгезия</t>
  </si>
  <si>
    <t>1.15.</t>
  </si>
  <si>
    <t>Флюктуоризация</t>
  </si>
  <si>
    <t>1.16.</t>
  </si>
  <si>
    <t>Электротерапия импульсными токами низкой частоты</t>
  </si>
  <si>
    <t>1.19.</t>
  </si>
  <si>
    <t>Дарсонвализация местная</t>
  </si>
  <si>
    <t>1.25.</t>
  </si>
  <si>
    <t>Ультравысокочастотная терапия</t>
  </si>
  <si>
    <t>1.26.</t>
  </si>
  <si>
    <t>Дециметроволновая терапия</t>
  </si>
  <si>
    <t>1.27.</t>
  </si>
  <si>
    <t>Сантиметроволновая терапия</t>
  </si>
  <si>
    <t>1.28.</t>
  </si>
  <si>
    <t>Микроволновая терапия полостная</t>
  </si>
  <si>
    <t>1.29.</t>
  </si>
  <si>
    <t>Миллиметроволновая терапия</t>
  </si>
  <si>
    <t>1.30.</t>
  </si>
  <si>
    <t>Магнитотерапия местная</t>
  </si>
  <si>
    <t>1.31.</t>
  </si>
  <si>
    <t>Магнитотерапия полостная</t>
  </si>
  <si>
    <t>Светолечение</t>
  </si>
  <si>
    <t>2.1.</t>
  </si>
  <si>
    <t>Определение биодозы</t>
  </si>
  <si>
    <t>2.4.</t>
  </si>
  <si>
    <t>Ультрафиолетовое облучение местное</t>
  </si>
  <si>
    <t>2.6.</t>
  </si>
  <si>
    <t>Видимое, инфракрасное облучение общее, местное</t>
  </si>
  <si>
    <t>2.7.</t>
  </si>
  <si>
    <t>Лазеротерапия, магнитолазеротерапия чрескожная</t>
  </si>
  <si>
    <t>2.8.</t>
  </si>
  <si>
    <t>Лазеротерапия полостная</t>
  </si>
  <si>
    <t>2.9.</t>
  </si>
  <si>
    <t>Лазеропунктура</t>
  </si>
  <si>
    <t>2.11.</t>
  </si>
  <si>
    <t>Фотохромотерапия, окулярные методики (Биоптрон)</t>
  </si>
  <si>
    <t>2.12.</t>
  </si>
  <si>
    <t>Фотопунктура</t>
  </si>
  <si>
    <t>Воздействие факторами механической природы</t>
  </si>
  <si>
    <t>3.1.</t>
  </si>
  <si>
    <t>Ультразвуковая терапия</t>
  </si>
  <si>
    <t>3.3.</t>
  </si>
  <si>
    <t>Ультрафонофорез</t>
  </si>
  <si>
    <t>3.13.</t>
  </si>
  <si>
    <t>Бесконтактный гидромассаж</t>
  </si>
  <si>
    <t>Ингаляционная терапия</t>
  </si>
  <si>
    <t>4.4.</t>
  </si>
  <si>
    <t>Ингаляции лекарственные</t>
  </si>
  <si>
    <t xml:space="preserve">Гидротерапия </t>
  </si>
  <si>
    <t>5.5.</t>
  </si>
  <si>
    <t>Подводный душ-массаж</t>
  </si>
  <si>
    <t xml:space="preserve">Бальнеотерапия </t>
  </si>
  <si>
    <t>6.1.</t>
  </si>
  <si>
    <t>Ванны минеральные (хлоридные натриевые, йодобромные, бишофитные и другие минералы)</t>
  </si>
  <si>
    <t>6.3.</t>
  </si>
  <si>
    <t>Минерально-жемчужные ванны</t>
  </si>
  <si>
    <t>6.6.</t>
  </si>
  <si>
    <t>Лекарственные ванны, смешанные ванны</t>
  </si>
  <si>
    <t>Термолечение</t>
  </si>
  <si>
    <t>Парафиновые, озокеритовые аппликации</t>
  </si>
  <si>
    <r>
      <rPr>
        <b/>
        <sz val="10"/>
        <rFont val="Times New Roman"/>
        <family val="1"/>
        <charset val="204"/>
      </rPr>
      <t xml:space="preserve">Примечание: </t>
    </r>
    <r>
      <rPr>
        <sz val="10"/>
        <rFont val="Times New Roman"/>
        <family val="1"/>
        <charset val="204"/>
      </rPr>
      <t>Стоимость материалов оплачивается дополнительно.</t>
    </r>
  </si>
  <si>
    <t>"_19_" июля  2022г.</t>
  </si>
  <si>
    <t>Тариф на услугу (руб.)</t>
  </si>
  <si>
    <t>Стоимость материалов  без НДС (руб.)</t>
  </si>
  <si>
    <t>НДС 10% (руб.)</t>
  </si>
  <si>
    <t>НДС 20% (руб.)</t>
  </si>
  <si>
    <t>Стоимость материалов с НДС (руб.)</t>
  </si>
  <si>
    <t>Сумма к оплате с учетом НДС (руб.)</t>
  </si>
  <si>
    <t>на проведение платных медицинских услуг для граждан Республики Беларусь с 01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</si>
</sst>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Monotype Corsiva"/>
      <family val="4"/>
      <charset val="204"/>
    </font>
    <font>
      <sz val="13"/>
      <color indexed="8"/>
      <name val="Lucida Fax"/>
      <family val="1"/>
    </font>
    <font>
      <u/>
      <sz val="13"/>
      <color indexed="8"/>
      <name val="Lucida Fax"/>
      <family val="1"/>
    </font>
    <font>
      <b/>
      <i/>
      <sz val="10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1"/>
      <color indexed="8"/>
      <name val="Lucida Fax"/>
      <family val="1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left" vertical="center"/>
    </xf>
    <xf numFmtId="0" fontId="5" fillId="0" borderId="0" xfId="0" applyFont="1" applyBorder="1"/>
    <xf numFmtId="0" fontId="6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topLeftCell="A5" workbookViewId="0">
      <selection activeCell="A7" sqref="A7:I7"/>
    </sheetView>
  </sheetViews>
  <sheetFormatPr defaultRowHeight="15" x14ac:dyDescent="0.25"/>
  <cols>
    <col min="2" max="2" width="47.140625" customWidth="1"/>
    <col min="3" max="3" width="11.7109375" customWidth="1"/>
    <col min="4" max="5" width="9.140625" hidden="1" customWidth="1"/>
    <col min="6" max="6" width="14.28515625" hidden="1" customWidth="1"/>
    <col min="7" max="8" width="0" hidden="1" customWidth="1"/>
  </cols>
  <sheetData>
    <row r="1" spans="1:9" ht="16.5" hidden="1" x14ac:dyDescent="0.25">
      <c r="A1" s="2"/>
      <c r="B1" s="2"/>
      <c r="C1" s="3" t="s">
        <v>0</v>
      </c>
      <c r="D1" s="8"/>
      <c r="E1" s="8"/>
      <c r="F1" s="8"/>
      <c r="G1" s="4"/>
      <c r="H1" s="1"/>
      <c r="I1" s="1"/>
    </row>
    <row r="2" spans="1:9" ht="16.5" hidden="1" x14ac:dyDescent="0.25">
      <c r="A2" s="2"/>
      <c r="B2" s="2"/>
      <c r="C2" s="2" t="s">
        <v>1</v>
      </c>
      <c r="D2" s="8"/>
      <c r="E2" s="8"/>
      <c r="F2" s="8"/>
      <c r="G2" s="4"/>
      <c r="H2" s="1"/>
      <c r="I2" s="1"/>
    </row>
    <row r="3" spans="1:9" ht="16.5" hidden="1" x14ac:dyDescent="0.25">
      <c r="A3" s="2"/>
      <c r="B3" s="2"/>
      <c r="C3" s="2" t="s">
        <v>2</v>
      </c>
      <c r="D3" s="8"/>
      <c r="E3" s="8"/>
      <c r="F3" s="8"/>
      <c r="G3" s="4"/>
      <c r="H3" s="1"/>
      <c r="I3" s="1"/>
    </row>
    <row r="4" spans="1:9" ht="16.5" hidden="1" x14ac:dyDescent="0.25">
      <c r="A4" s="2"/>
      <c r="B4" s="2"/>
      <c r="C4" s="14" t="s">
        <v>89</v>
      </c>
      <c r="D4" s="8"/>
      <c r="E4" s="8"/>
      <c r="F4" s="8"/>
      <c r="G4" s="4"/>
      <c r="H4" s="1"/>
      <c r="I4" s="1"/>
    </row>
    <row r="5" spans="1:9" ht="16.5" x14ac:dyDescent="0.25">
      <c r="A5" s="2"/>
      <c r="B5" s="2"/>
      <c r="C5" s="3"/>
      <c r="D5" s="5"/>
      <c r="E5" s="8"/>
      <c r="F5" s="8"/>
      <c r="G5" s="4"/>
      <c r="H5" s="1"/>
      <c r="I5" s="1"/>
    </row>
    <row r="6" spans="1:9" ht="18.75" customHeight="1" x14ac:dyDescent="0.25">
      <c r="A6" s="23" t="s">
        <v>3</v>
      </c>
      <c r="B6" s="23"/>
      <c r="C6" s="23"/>
      <c r="D6" s="23"/>
      <c r="E6" s="23"/>
      <c r="F6" s="23"/>
      <c r="G6" s="23"/>
      <c r="H6" s="23"/>
      <c r="I6" s="23"/>
    </row>
    <row r="7" spans="1:9" ht="58.5" customHeight="1" thickBot="1" x14ac:dyDescent="0.3">
      <c r="A7" s="33" t="s">
        <v>96</v>
      </c>
      <c r="B7" s="33"/>
      <c r="C7" s="33"/>
      <c r="D7" s="33"/>
      <c r="E7" s="33"/>
      <c r="F7" s="33"/>
      <c r="G7" s="33"/>
      <c r="H7" s="33"/>
      <c r="I7" s="33"/>
    </row>
    <row r="8" spans="1:9" s="1" customFormat="1" ht="54" customHeight="1" thickBot="1" x14ac:dyDescent="0.3">
      <c r="A8" s="16" t="s">
        <v>4</v>
      </c>
      <c r="B8" s="17" t="s">
        <v>5</v>
      </c>
      <c r="C8" s="18" t="s">
        <v>6</v>
      </c>
      <c r="D8" s="17" t="s">
        <v>90</v>
      </c>
      <c r="E8" s="17" t="s">
        <v>91</v>
      </c>
      <c r="F8" s="17" t="s">
        <v>92</v>
      </c>
      <c r="G8" s="17" t="s">
        <v>93</v>
      </c>
      <c r="H8" s="17" t="s">
        <v>94</v>
      </c>
      <c r="I8" s="19" t="s">
        <v>95</v>
      </c>
    </row>
    <row r="9" spans="1:9" s="6" customFormat="1" ht="13.5" x14ac:dyDescent="0.2">
      <c r="A9" s="24" t="s">
        <v>9</v>
      </c>
      <c r="B9" s="24"/>
      <c r="C9" s="24"/>
      <c r="D9" s="24"/>
      <c r="E9" s="24"/>
      <c r="F9" s="24"/>
      <c r="G9" s="24"/>
      <c r="H9" s="24"/>
      <c r="I9" s="24"/>
    </row>
    <row r="10" spans="1:9" s="6" customFormat="1" ht="12.75" customHeight="1" x14ac:dyDescent="0.2">
      <c r="A10" s="25" t="s">
        <v>10</v>
      </c>
      <c r="B10" s="25"/>
      <c r="C10" s="25"/>
      <c r="D10" s="25"/>
      <c r="E10" s="25"/>
      <c r="F10" s="25"/>
      <c r="G10" s="25"/>
      <c r="H10" s="25"/>
      <c r="I10" s="25"/>
    </row>
    <row r="11" spans="1:9" s="6" customFormat="1" ht="12.75" x14ac:dyDescent="0.2">
      <c r="A11" s="13" t="s">
        <v>11</v>
      </c>
      <c r="B11" s="7" t="s">
        <v>12</v>
      </c>
      <c r="C11" s="9" t="s">
        <v>7</v>
      </c>
      <c r="D11" s="20">
        <v>1.33</v>
      </c>
      <c r="E11" s="20">
        <v>1.18</v>
      </c>
      <c r="F11" s="20">
        <v>0.12</v>
      </c>
      <c r="G11" s="20"/>
      <c r="H11" s="20">
        <f>E11+F11</f>
        <v>1.2999999999999998</v>
      </c>
      <c r="I11" s="21">
        <f t="shared" ref="I11:I29" si="0">H11+D11</f>
        <v>2.63</v>
      </c>
    </row>
    <row r="12" spans="1:9" s="6" customFormat="1" ht="12.75" x14ac:dyDescent="0.2">
      <c r="A12" s="13" t="s">
        <v>13</v>
      </c>
      <c r="B12" s="7" t="s">
        <v>14</v>
      </c>
      <c r="C12" s="9" t="s">
        <v>7</v>
      </c>
      <c r="D12" s="20">
        <v>2</v>
      </c>
      <c r="E12" s="20">
        <v>1.18</v>
      </c>
      <c r="F12" s="20">
        <v>0.12</v>
      </c>
      <c r="G12" s="20"/>
      <c r="H12" s="20">
        <f t="shared" ref="H12:H29" si="1">E12+F12</f>
        <v>1.2999999999999998</v>
      </c>
      <c r="I12" s="21">
        <f t="shared" si="0"/>
        <v>3.3</v>
      </c>
    </row>
    <row r="13" spans="1:9" s="6" customFormat="1" ht="12.75" x14ac:dyDescent="0.2">
      <c r="A13" s="13" t="s">
        <v>15</v>
      </c>
      <c r="B13" s="7" t="s">
        <v>16</v>
      </c>
      <c r="C13" s="9" t="s">
        <v>7</v>
      </c>
      <c r="D13" s="20">
        <v>2.14</v>
      </c>
      <c r="E13" s="20">
        <v>1.3</v>
      </c>
      <c r="F13" s="20">
        <v>0.21</v>
      </c>
      <c r="G13" s="20"/>
      <c r="H13" s="20">
        <f t="shared" si="1"/>
        <v>1.51</v>
      </c>
      <c r="I13" s="21">
        <f t="shared" si="0"/>
        <v>3.6500000000000004</v>
      </c>
    </row>
    <row r="14" spans="1:9" s="6" customFormat="1" ht="25.5" x14ac:dyDescent="0.2">
      <c r="A14" s="13" t="s">
        <v>17</v>
      </c>
      <c r="B14" s="7" t="s">
        <v>18</v>
      </c>
      <c r="C14" s="9" t="s">
        <v>7</v>
      </c>
      <c r="D14" s="20">
        <v>4.0999999999999996</v>
      </c>
      <c r="E14" s="20">
        <v>1.08</v>
      </c>
      <c r="F14" s="20">
        <v>0.11</v>
      </c>
      <c r="G14" s="20"/>
      <c r="H14" s="20">
        <f t="shared" si="1"/>
        <v>1.1900000000000002</v>
      </c>
      <c r="I14" s="21">
        <f t="shared" si="0"/>
        <v>5.29</v>
      </c>
    </row>
    <row r="15" spans="1:9" s="6" customFormat="1" ht="25.5" x14ac:dyDescent="0.2">
      <c r="A15" s="13" t="s">
        <v>19</v>
      </c>
      <c r="B15" s="13" t="s">
        <v>20</v>
      </c>
      <c r="C15" s="9" t="s">
        <v>7</v>
      </c>
      <c r="D15" s="20">
        <v>2.71</v>
      </c>
      <c r="E15" s="20">
        <v>1.08</v>
      </c>
      <c r="F15" s="20">
        <v>0.11</v>
      </c>
      <c r="G15" s="20"/>
      <c r="H15" s="20">
        <f t="shared" si="1"/>
        <v>1.1900000000000002</v>
      </c>
      <c r="I15" s="21">
        <f t="shared" si="0"/>
        <v>3.9000000000000004</v>
      </c>
    </row>
    <row r="16" spans="1:9" s="6" customFormat="1" ht="12.75" x14ac:dyDescent="0.2">
      <c r="A16" s="13" t="s">
        <v>21</v>
      </c>
      <c r="B16" s="7" t="s">
        <v>22</v>
      </c>
      <c r="C16" s="9" t="s">
        <v>7</v>
      </c>
      <c r="D16" s="20">
        <v>2.73</v>
      </c>
      <c r="E16" s="20">
        <v>0.88</v>
      </c>
      <c r="F16" s="20">
        <v>0.09</v>
      </c>
      <c r="G16" s="20"/>
      <c r="H16" s="20">
        <f t="shared" si="1"/>
        <v>0.97</v>
      </c>
      <c r="I16" s="21">
        <f t="shared" si="0"/>
        <v>3.7</v>
      </c>
    </row>
    <row r="17" spans="1:9" s="6" customFormat="1" ht="12.75" x14ac:dyDescent="0.2">
      <c r="A17" s="13" t="s">
        <v>23</v>
      </c>
      <c r="B17" s="7" t="s">
        <v>24</v>
      </c>
      <c r="C17" s="9" t="s">
        <v>7</v>
      </c>
      <c r="D17" s="20">
        <v>2.71</v>
      </c>
      <c r="E17" s="20">
        <v>1.08</v>
      </c>
      <c r="F17" s="20">
        <v>0.11</v>
      </c>
      <c r="G17" s="20"/>
      <c r="H17" s="20">
        <f t="shared" si="1"/>
        <v>1.1900000000000002</v>
      </c>
      <c r="I17" s="21">
        <f t="shared" si="0"/>
        <v>3.9000000000000004</v>
      </c>
    </row>
    <row r="18" spans="1:9" s="6" customFormat="1" ht="12.75" x14ac:dyDescent="0.2">
      <c r="A18" s="13" t="s">
        <v>25</v>
      </c>
      <c r="B18" s="7" t="s">
        <v>26</v>
      </c>
      <c r="C18" s="9" t="s">
        <v>7</v>
      </c>
      <c r="D18" s="20">
        <v>2.71</v>
      </c>
      <c r="E18" s="20">
        <v>1.08</v>
      </c>
      <c r="F18" s="20">
        <v>0.11</v>
      </c>
      <c r="G18" s="20"/>
      <c r="H18" s="20">
        <f t="shared" si="1"/>
        <v>1.1900000000000002</v>
      </c>
      <c r="I18" s="21">
        <f t="shared" si="0"/>
        <v>3.9000000000000004</v>
      </c>
    </row>
    <row r="19" spans="1:9" s="6" customFormat="1" ht="12.75" x14ac:dyDescent="0.2">
      <c r="A19" s="13" t="s">
        <v>27</v>
      </c>
      <c r="B19" s="7" t="s">
        <v>28</v>
      </c>
      <c r="C19" s="9" t="s">
        <v>7</v>
      </c>
      <c r="D19" s="20">
        <v>1.1200000000000001</v>
      </c>
      <c r="E19" s="20">
        <v>0.88</v>
      </c>
      <c r="F19" s="20">
        <v>0.09</v>
      </c>
      <c r="G19" s="20"/>
      <c r="H19" s="20">
        <f t="shared" si="1"/>
        <v>0.97</v>
      </c>
      <c r="I19" s="21">
        <f t="shared" si="0"/>
        <v>2.09</v>
      </c>
    </row>
    <row r="20" spans="1:9" s="6" customFormat="1" ht="12.75" x14ac:dyDescent="0.2">
      <c r="A20" s="13" t="s">
        <v>29</v>
      </c>
      <c r="B20" s="7" t="s">
        <v>30</v>
      </c>
      <c r="C20" s="9" t="s">
        <v>7</v>
      </c>
      <c r="D20" s="20">
        <v>2</v>
      </c>
      <c r="E20" s="20">
        <v>1.5</v>
      </c>
      <c r="F20" s="20">
        <v>0.15</v>
      </c>
      <c r="G20" s="20"/>
      <c r="H20" s="20">
        <f t="shared" si="1"/>
        <v>1.65</v>
      </c>
      <c r="I20" s="21">
        <f t="shared" si="0"/>
        <v>3.65</v>
      </c>
    </row>
    <row r="21" spans="1:9" s="6" customFormat="1" ht="12.75" x14ac:dyDescent="0.2">
      <c r="A21" s="13" t="s">
        <v>31</v>
      </c>
      <c r="B21" s="7" t="s">
        <v>32</v>
      </c>
      <c r="C21" s="9" t="s">
        <v>7</v>
      </c>
      <c r="D21" s="20">
        <v>1.1200000000000001</v>
      </c>
      <c r="E21" s="20">
        <v>0.88</v>
      </c>
      <c r="F21" s="20">
        <v>0.09</v>
      </c>
      <c r="G21" s="20"/>
      <c r="H21" s="20">
        <f t="shared" si="1"/>
        <v>0.97</v>
      </c>
      <c r="I21" s="21">
        <f t="shared" si="0"/>
        <v>2.09</v>
      </c>
    </row>
    <row r="22" spans="1:9" s="6" customFormat="1" ht="12.75" x14ac:dyDescent="0.2">
      <c r="A22" s="13" t="s">
        <v>33</v>
      </c>
      <c r="B22" s="7" t="s">
        <v>34</v>
      </c>
      <c r="C22" s="9" t="s">
        <v>7</v>
      </c>
      <c r="D22" s="20">
        <v>2.71</v>
      </c>
      <c r="E22" s="20">
        <v>1.49</v>
      </c>
      <c r="F22" s="20">
        <v>0.15</v>
      </c>
      <c r="G22" s="20"/>
      <c r="H22" s="20">
        <f t="shared" si="1"/>
        <v>1.64</v>
      </c>
      <c r="I22" s="21">
        <f t="shared" si="0"/>
        <v>4.3499999999999996</v>
      </c>
    </row>
    <row r="23" spans="1:9" s="6" customFormat="1" ht="12.75" x14ac:dyDescent="0.2">
      <c r="A23" s="13" t="s">
        <v>35</v>
      </c>
      <c r="B23" s="7" t="s">
        <v>36</v>
      </c>
      <c r="C23" s="9" t="s">
        <v>7</v>
      </c>
      <c r="D23" s="20">
        <v>1.33</v>
      </c>
      <c r="E23" s="20">
        <v>0.88</v>
      </c>
      <c r="F23" s="20">
        <v>0.09</v>
      </c>
      <c r="G23" s="20"/>
      <c r="H23" s="20">
        <f t="shared" si="1"/>
        <v>0.97</v>
      </c>
      <c r="I23" s="21">
        <f t="shared" si="0"/>
        <v>2.2999999999999998</v>
      </c>
    </row>
    <row r="24" spans="1:9" s="6" customFormat="1" ht="12.75" x14ac:dyDescent="0.2">
      <c r="A24" s="13" t="s">
        <v>37</v>
      </c>
      <c r="B24" s="7" t="s">
        <v>38</v>
      </c>
      <c r="C24" s="9" t="s">
        <v>7</v>
      </c>
      <c r="D24" s="20">
        <v>1.33</v>
      </c>
      <c r="E24" s="20">
        <v>0.88</v>
      </c>
      <c r="F24" s="20">
        <v>0.09</v>
      </c>
      <c r="G24" s="20"/>
      <c r="H24" s="20">
        <f t="shared" si="1"/>
        <v>0.97</v>
      </c>
      <c r="I24" s="21">
        <f t="shared" si="0"/>
        <v>2.2999999999999998</v>
      </c>
    </row>
    <row r="25" spans="1:9" s="6" customFormat="1" ht="12.75" x14ac:dyDescent="0.2">
      <c r="A25" s="13" t="s">
        <v>39</v>
      </c>
      <c r="B25" s="7" t="s">
        <v>40</v>
      </c>
      <c r="C25" s="9" t="s">
        <v>7</v>
      </c>
      <c r="D25" s="20">
        <v>1.33</v>
      </c>
      <c r="E25" s="20">
        <v>0.88</v>
      </c>
      <c r="F25" s="20">
        <v>0.09</v>
      </c>
      <c r="G25" s="20"/>
      <c r="H25" s="20">
        <f t="shared" si="1"/>
        <v>0.97</v>
      </c>
      <c r="I25" s="21">
        <f t="shared" si="0"/>
        <v>2.2999999999999998</v>
      </c>
    </row>
    <row r="26" spans="1:9" s="6" customFormat="1" ht="12.75" x14ac:dyDescent="0.2">
      <c r="A26" s="13" t="s">
        <v>41</v>
      </c>
      <c r="B26" s="7" t="s">
        <v>42</v>
      </c>
      <c r="C26" s="9" t="s">
        <v>7</v>
      </c>
      <c r="D26" s="20">
        <v>1.33</v>
      </c>
      <c r="E26" s="20">
        <v>0.88</v>
      </c>
      <c r="F26" s="20">
        <v>0.09</v>
      </c>
      <c r="G26" s="20"/>
      <c r="H26" s="20">
        <f t="shared" si="1"/>
        <v>0.97</v>
      </c>
      <c r="I26" s="21">
        <f t="shared" si="0"/>
        <v>2.2999999999999998</v>
      </c>
    </row>
    <row r="27" spans="1:9" s="6" customFormat="1" ht="12.75" x14ac:dyDescent="0.2">
      <c r="A27" s="13" t="s">
        <v>43</v>
      </c>
      <c r="B27" s="7" t="s">
        <v>44</v>
      </c>
      <c r="C27" s="9" t="s">
        <v>7</v>
      </c>
      <c r="D27" s="20">
        <v>2</v>
      </c>
      <c r="E27" s="20">
        <v>0.88</v>
      </c>
      <c r="F27" s="20">
        <v>0.09</v>
      </c>
      <c r="G27" s="20"/>
      <c r="H27" s="20">
        <f t="shared" si="1"/>
        <v>0.97</v>
      </c>
      <c r="I27" s="21">
        <f t="shared" si="0"/>
        <v>2.9699999999999998</v>
      </c>
    </row>
    <row r="28" spans="1:9" s="6" customFormat="1" ht="12.75" x14ac:dyDescent="0.2">
      <c r="A28" s="13" t="s">
        <v>45</v>
      </c>
      <c r="B28" s="7" t="s">
        <v>46</v>
      </c>
      <c r="C28" s="9" t="s">
        <v>7</v>
      </c>
      <c r="D28" s="20">
        <v>1.33</v>
      </c>
      <c r="E28" s="20">
        <v>0.88</v>
      </c>
      <c r="F28" s="20">
        <v>0.09</v>
      </c>
      <c r="G28" s="20"/>
      <c r="H28" s="20">
        <f t="shared" si="1"/>
        <v>0.97</v>
      </c>
      <c r="I28" s="21">
        <f t="shared" si="0"/>
        <v>2.2999999999999998</v>
      </c>
    </row>
    <row r="29" spans="1:9" s="6" customFormat="1" ht="12.75" x14ac:dyDescent="0.2">
      <c r="A29" s="13" t="s">
        <v>47</v>
      </c>
      <c r="B29" s="7" t="s">
        <v>48</v>
      </c>
      <c r="C29" s="9" t="s">
        <v>7</v>
      </c>
      <c r="D29" s="20">
        <v>2</v>
      </c>
      <c r="E29" s="20">
        <v>0.88</v>
      </c>
      <c r="F29" s="20">
        <v>0.09</v>
      </c>
      <c r="G29" s="20"/>
      <c r="H29" s="20">
        <f t="shared" si="1"/>
        <v>0.97</v>
      </c>
      <c r="I29" s="21">
        <f t="shared" si="0"/>
        <v>2.9699999999999998</v>
      </c>
    </row>
    <row r="30" spans="1:9" s="6" customFormat="1" ht="12.75" customHeight="1" x14ac:dyDescent="0.2">
      <c r="A30" s="26" t="s">
        <v>49</v>
      </c>
      <c r="B30" s="27"/>
      <c r="C30" s="27"/>
      <c r="D30" s="27"/>
      <c r="E30" s="27"/>
      <c r="F30" s="27"/>
      <c r="G30" s="27"/>
      <c r="H30" s="27"/>
      <c r="I30" s="27"/>
    </row>
    <row r="31" spans="1:9" s="6" customFormat="1" ht="12.75" x14ac:dyDescent="0.2">
      <c r="A31" s="13" t="s">
        <v>50</v>
      </c>
      <c r="B31" s="7" t="s">
        <v>51</v>
      </c>
      <c r="C31" s="9" t="s">
        <v>7</v>
      </c>
      <c r="D31" s="20">
        <v>1.33</v>
      </c>
      <c r="E31" s="20">
        <v>0.88</v>
      </c>
      <c r="F31" s="20">
        <v>0.09</v>
      </c>
      <c r="G31" s="20"/>
      <c r="H31" s="20">
        <f t="shared" ref="H31:H38" si="2">E31+F31</f>
        <v>0.97</v>
      </c>
      <c r="I31" s="21">
        <f t="shared" ref="I31:I38" si="3">H31+D31</f>
        <v>2.2999999999999998</v>
      </c>
    </row>
    <row r="32" spans="1:9" s="6" customFormat="1" ht="12.75" x14ac:dyDescent="0.2">
      <c r="A32" s="13" t="s">
        <v>52</v>
      </c>
      <c r="B32" s="7" t="s">
        <v>53</v>
      </c>
      <c r="C32" s="9" t="s">
        <v>7</v>
      </c>
      <c r="D32" s="20">
        <v>1.33</v>
      </c>
      <c r="E32" s="20">
        <v>0.88</v>
      </c>
      <c r="F32" s="20">
        <v>0.09</v>
      </c>
      <c r="G32" s="20"/>
      <c r="H32" s="20">
        <f t="shared" si="2"/>
        <v>0.97</v>
      </c>
      <c r="I32" s="21">
        <f t="shared" si="3"/>
        <v>2.2999999999999998</v>
      </c>
    </row>
    <row r="33" spans="1:9" s="6" customFormat="1" ht="12.75" x14ac:dyDescent="0.2">
      <c r="A33" s="13" t="s">
        <v>54</v>
      </c>
      <c r="B33" s="7" t="s">
        <v>55</v>
      </c>
      <c r="C33" s="9" t="s">
        <v>7</v>
      </c>
      <c r="D33" s="20">
        <v>1.33</v>
      </c>
      <c r="E33" s="20">
        <v>0.88</v>
      </c>
      <c r="F33" s="20">
        <v>0.09</v>
      </c>
      <c r="G33" s="20"/>
      <c r="H33" s="20">
        <f t="shared" si="2"/>
        <v>0.97</v>
      </c>
      <c r="I33" s="21">
        <f t="shared" si="3"/>
        <v>2.2999999999999998</v>
      </c>
    </row>
    <row r="34" spans="1:9" s="6" customFormat="1" ht="12.75" x14ac:dyDescent="0.2">
      <c r="A34" s="13" t="s">
        <v>56</v>
      </c>
      <c r="B34" s="7" t="s">
        <v>57</v>
      </c>
      <c r="C34" s="9" t="s">
        <v>7</v>
      </c>
      <c r="D34" s="20">
        <v>1.33</v>
      </c>
      <c r="E34" s="20">
        <v>0.88</v>
      </c>
      <c r="F34" s="20">
        <v>0.09</v>
      </c>
      <c r="G34" s="20"/>
      <c r="H34" s="20">
        <f t="shared" si="2"/>
        <v>0.97</v>
      </c>
      <c r="I34" s="21">
        <f t="shared" si="3"/>
        <v>2.2999999999999998</v>
      </c>
    </row>
    <row r="35" spans="1:9" s="6" customFormat="1" ht="12.75" x14ac:dyDescent="0.2">
      <c r="A35" s="13" t="s">
        <v>58</v>
      </c>
      <c r="B35" s="7" t="s">
        <v>59</v>
      </c>
      <c r="C35" s="9" t="s">
        <v>7</v>
      </c>
      <c r="D35" s="20">
        <v>2.71</v>
      </c>
      <c r="E35" s="20">
        <v>0.88</v>
      </c>
      <c r="F35" s="20">
        <v>0.09</v>
      </c>
      <c r="G35" s="20"/>
      <c r="H35" s="20">
        <f t="shared" si="2"/>
        <v>0.97</v>
      </c>
      <c r="I35" s="21">
        <f t="shared" si="3"/>
        <v>3.6799999999999997</v>
      </c>
    </row>
    <row r="36" spans="1:9" s="6" customFormat="1" ht="12.75" x14ac:dyDescent="0.2">
      <c r="A36" s="13" t="s">
        <v>60</v>
      </c>
      <c r="B36" s="7" t="s">
        <v>61</v>
      </c>
      <c r="C36" s="9" t="s">
        <v>7</v>
      </c>
      <c r="D36" s="20">
        <v>1.41</v>
      </c>
      <c r="E36" s="20">
        <v>0.88</v>
      </c>
      <c r="F36" s="20">
        <v>0.09</v>
      </c>
      <c r="G36" s="20"/>
      <c r="H36" s="20">
        <f t="shared" si="2"/>
        <v>0.97</v>
      </c>
      <c r="I36" s="21">
        <f t="shared" si="3"/>
        <v>2.38</v>
      </c>
    </row>
    <row r="37" spans="1:9" s="6" customFormat="1" ht="12.75" x14ac:dyDescent="0.2">
      <c r="A37" s="13" t="s">
        <v>62</v>
      </c>
      <c r="B37" s="7" t="s">
        <v>63</v>
      </c>
      <c r="C37" s="9" t="s">
        <v>7</v>
      </c>
      <c r="D37" s="20">
        <v>3.47</v>
      </c>
      <c r="E37" s="20">
        <v>0.88</v>
      </c>
      <c r="F37" s="20">
        <v>0.09</v>
      </c>
      <c r="G37" s="20"/>
      <c r="H37" s="20">
        <f t="shared" si="2"/>
        <v>0.97</v>
      </c>
      <c r="I37" s="21">
        <f t="shared" si="3"/>
        <v>4.4400000000000004</v>
      </c>
    </row>
    <row r="38" spans="1:9" s="6" customFormat="1" ht="12.75" x14ac:dyDescent="0.2">
      <c r="A38" s="13" t="s">
        <v>64</v>
      </c>
      <c r="B38" s="7" t="s">
        <v>65</v>
      </c>
      <c r="C38" s="9" t="s">
        <v>7</v>
      </c>
      <c r="D38" s="20">
        <v>4.87</v>
      </c>
      <c r="E38" s="20">
        <v>0.88</v>
      </c>
      <c r="F38" s="20">
        <v>0.09</v>
      </c>
      <c r="G38" s="20"/>
      <c r="H38" s="20">
        <f t="shared" si="2"/>
        <v>0.97</v>
      </c>
      <c r="I38" s="21">
        <f t="shared" si="3"/>
        <v>5.84</v>
      </c>
    </row>
    <row r="39" spans="1:9" s="6" customFormat="1" ht="12.75" customHeight="1" x14ac:dyDescent="0.2">
      <c r="A39" s="26" t="s">
        <v>66</v>
      </c>
      <c r="B39" s="27"/>
      <c r="C39" s="27"/>
      <c r="D39" s="27"/>
      <c r="E39" s="27"/>
      <c r="F39" s="27"/>
      <c r="G39" s="27"/>
      <c r="H39" s="27"/>
      <c r="I39" s="27"/>
    </row>
    <row r="40" spans="1:9" s="6" customFormat="1" ht="12.75" customHeight="1" x14ac:dyDescent="0.2">
      <c r="A40" s="13" t="s">
        <v>67</v>
      </c>
      <c r="B40" s="7" t="s">
        <v>68</v>
      </c>
      <c r="C40" s="20">
        <v>2.71</v>
      </c>
      <c r="D40" s="20">
        <v>1.51</v>
      </c>
      <c r="E40" s="20">
        <v>0.15</v>
      </c>
      <c r="F40" s="20"/>
      <c r="G40" s="20">
        <f>D40+E40</f>
        <v>1.66</v>
      </c>
      <c r="H40" s="21">
        <f>G40+C40</f>
        <v>4.37</v>
      </c>
      <c r="I40" s="21">
        <f>H40+D40</f>
        <v>5.88</v>
      </c>
    </row>
    <row r="41" spans="1:9" s="6" customFormat="1" ht="12.75" x14ac:dyDescent="0.2">
      <c r="A41" s="13" t="s">
        <v>69</v>
      </c>
      <c r="B41" s="7" t="s">
        <v>70</v>
      </c>
      <c r="C41" s="20">
        <v>2.71</v>
      </c>
      <c r="D41" s="20">
        <v>1.1499999999999999</v>
      </c>
      <c r="E41" s="20">
        <v>0.12</v>
      </c>
      <c r="F41" s="20"/>
      <c r="G41" s="20">
        <f>D41+E41</f>
        <v>1.27</v>
      </c>
      <c r="H41" s="21">
        <f>G41+C41</f>
        <v>3.98</v>
      </c>
      <c r="I41" s="21">
        <f>H41+D41</f>
        <v>5.13</v>
      </c>
    </row>
    <row r="42" spans="1:9" s="6" customFormat="1" ht="12.75" x14ac:dyDescent="0.2">
      <c r="A42" s="13" t="s">
        <v>71</v>
      </c>
      <c r="B42" s="7" t="s">
        <v>72</v>
      </c>
      <c r="C42" s="20">
        <v>1.1200000000000001</v>
      </c>
      <c r="D42" s="20">
        <v>0.83</v>
      </c>
      <c r="E42" s="20">
        <v>0.08</v>
      </c>
      <c r="F42" s="20"/>
      <c r="G42" s="20">
        <f>D42+E42</f>
        <v>0.90999999999999992</v>
      </c>
      <c r="H42" s="21">
        <f>G42+C42</f>
        <v>2.0300000000000002</v>
      </c>
      <c r="I42" s="21">
        <f>H42+D42</f>
        <v>2.8600000000000003</v>
      </c>
    </row>
    <row r="43" spans="1:9" s="6" customFormat="1" ht="12.75" customHeight="1" x14ac:dyDescent="0.2">
      <c r="A43" s="26" t="s">
        <v>73</v>
      </c>
      <c r="B43" s="27"/>
      <c r="C43" s="27"/>
      <c r="D43" s="27"/>
      <c r="E43" s="27"/>
      <c r="F43" s="27"/>
      <c r="G43" s="27"/>
      <c r="H43" s="27"/>
      <c r="I43" s="27"/>
    </row>
    <row r="44" spans="1:9" s="6" customFormat="1" ht="12.75" customHeight="1" x14ac:dyDescent="0.2">
      <c r="A44" s="13" t="s">
        <v>74</v>
      </c>
      <c r="B44" s="7" t="s">
        <v>75</v>
      </c>
      <c r="C44" s="9" t="s">
        <v>7</v>
      </c>
      <c r="D44" s="20">
        <v>1.33</v>
      </c>
      <c r="E44" s="20">
        <v>0.59</v>
      </c>
      <c r="F44" s="20">
        <v>0.06</v>
      </c>
      <c r="G44" s="20"/>
      <c r="H44" s="20">
        <f>E44+F44</f>
        <v>0.64999999999999991</v>
      </c>
      <c r="I44" s="21">
        <f>D44+H44</f>
        <v>1.98</v>
      </c>
    </row>
    <row r="45" spans="1:9" s="6" customFormat="1" ht="13.5" customHeight="1" x14ac:dyDescent="0.2">
      <c r="A45" s="15"/>
      <c r="B45" s="28" t="s">
        <v>88</v>
      </c>
      <c r="C45" s="29"/>
      <c r="D45" s="29"/>
      <c r="E45" s="29"/>
      <c r="F45" s="29"/>
      <c r="G45" s="29"/>
      <c r="H45" s="29"/>
      <c r="I45" s="30"/>
    </row>
    <row r="46" spans="1:9" s="6" customFormat="1" ht="13.5" customHeight="1" x14ac:dyDescent="0.2">
      <c r="A46" s="31" t="s">
        <v>76</v>
      </c>
      <c r="B46" s="32"/>
      <c r="C46" s="32"/>
      <c r="D46" s="32"/>
      <c r="E46" s="32"/>
      <c r="F46" s="32"/>
      <c r="G46" s="32"/>
      <c r="H46" s="32"/>
      <c r="I46" s="32"/>
    </row>
    <row r="47" spans="1:9" s="6" customFormat="1" ht="12.75" x14ac:dyDescent="0.2">
      <c r="A47" s="10" t="s">
        <v>77</v>
      </c>
      <c r="B47" s="11" t="s">
        <v>78</v>
      </c>
      <c r="C47" s="9" t="s">
        <v>7</v>
      </c>
      <c r="D47" s="22">
        <v>5.46</v>
      </c>
      <c r="E47" s="22">
        <v>1.82</v>
      </c>
      <c r="F47" s="22">
        <v>0.01</v>
      </c>
      <c r="G47" s="22">
        <v>0.34</v>
      </c>
      <c r="H47" s="20">
        <f>E47+F47+G47</f>
        <v>2.17</v>
      </c>
      <c r="I47" s="21">
        <f>H47+D47</f>
        <v>7.63</v>
      </c>
    </row>
    <row r="48" spans="1:9" s="6" customFormat="1" ht="12.75" customHeight="1" x14ac:dyDescent="0.2">
      <c r="A48" s="26" t="s">
        <v>79</v>
      </c>
      <c r="B48" s="27"/>
      <c r="C48" s="27"/>
      <c r="D48" s="27"/>
      <c r="E48" s="27"/>
      <c r="F48" s="27"/>
      <c r="G48" s="27"/>
      <c r="H48" s="27"/>
      <c r="I48" s="27"/>
    </row>
    <row r="49" spans="1:9" s="6" customFormat="1" ht="12.75" customHeight="1" x14ac:dyDescent="0.2">
      <c r="A49" s="10" t="s">
        <v>80</v>
      </c>
      <c r="B49" s="11" t="s">
        <v>81</v>
      </c>
      <c r="C49" s="9" t="s">
        <v>7</v>
      </c>
      <c r="D49" s="22">
        <v>2</v>
      </c>
      <c r="E49" s="22">
        <v>1.0900000000000001</v>
      </c>
      <c r="F49" s="22">
        <v>0.01</v>
      </c>
      <c r="G49" s="22">
        <v>0.2</v>
      </c>
      <c r="H49" s="20">
        <f>E49+F49+G49</f>
        <v>1.3</v>
      </c>
      <c r="I49" s="21">
        <f>H49+D49</f>
        <v>3.3</v>
      </c>
    </row>
    <row r="50" spans="1:9" s="6" customFormat="1" ht="12.75" x14ac:dyDescent="0.2">
      <c r="A50" s="10" t="s">
        <v>82</v>
      </c>
      <c r="B50" s="11" t="s">
        <v>83</v>
      </c>
      <c r="C50" s="9" t="s">
        <v>7</v>
      </c>
      <c r="D50" s="22">
        <v>2.71</v>
      </c>
      <c r="E50" s="22">
        <v>1.0900000000000001</v>
      </c>
      <c r="F50" s="22">
        <v>0.01</v>
      </c>
      <c r="G50" s="22">
        <v>0.2</v>
      </c>
      <c r="H50" s="20">
        <f>E50+F50+G50</f>
        <v>1.3</v>
      </c>
      <c r="I50" s="21">
        <f>H50+D50</f>
        <v>4.01</v>
      </c>
    </row>
    <row r="51" spans="1:9" s="6" customFormat="1" ht="12.75" x14ac:dyDescent="0.2">
      <c r="A51" s="10" t="s">
        <v>84</v>
      </c>
      <c r="B51" s="11" t="s">
        <v>85</v>
      </c>
      <c r="C51" s="9" t="s">
        <v>7</v>
      </c>
      <c r="D51" s="22">
        <v>2.71</v>
      </c>
      <c r="E51" s="22">
        <v>1.0900000000000001</v>
      </c>
      <c r="F51" s="22">
        <v>0.01</v>
      </c>
      <c r="G51" s="22">
        <v>0.2</v>
      </c>
      <c r="H51" s="20">
        <f>E51+F51+G51</f>
        <v>1.3</v>
      </c>
      <c r="I51" s="21">
        <f>H51+D51</f>
        <v>4.01</v>
      </c>
    </row>
    <row r="52" spans="1:9" s="6" customFormat="1" ht="12.75" customHeight="1" x14ac:dyDescent="0.2">
      <c r="A52" s="26" t="s">
        <v>86</v>
      </c>
      <c r="B52" s="27"/>
      <c r="C52" s="27"/>
      <c r="D52" s="27"/>
      <c r="E52" s="27"/>
      <c r="F52" s="27"/>
      <c r="G52" s="27"/>
      <c r="H52" s="27"/>
      <c r="I52" s="27"/>
    </row>
    <row r="53" spans="1:9" s="6" customFormat="1" ht="12.75" customHeight="1" x14ac:dyDescent="0.2">
      <c r="A53" s="10" t="s">
        <v>8</v>
      </c>
      <c r="B53" s="12" t="s">
        <v>87</v>
      </c>
      <c r="C53" s="9" t="s">
        <v>7</v>
      </c>
      <c r="D53" s="22">
        <v>2.71</v>
      </c>
      <c r="E53" s="22">
        <v>1.24</v>
      </c>
      <c r="F53" s="22">
        <v>0.12</v>
      </c>
      <c r="G53" s="22"/>
      <c r="H53" s="20">
        <f>E53+F53</f>
        <v>1.3599999999999999</v>
      </c>
      <c r="I53" s="21">
        <f>H53+D53</f>
        <v>4.07</v>
      </c>
    </row>
  </sheetData>
  <mergeCells count="11">
    <mergeCell ref="A7:I7"/>
    <mergeCell ref="A6:I6"/>
    <mergeCell ref="A9:I9"/>
    <mergeCell ref="A10:I10"/>
    <mergeCell ref="A30:I30"/>
    <mergeCell ref="A39:I39"/>
    <mergeCell ref="A43:I43"/>
    <mergeCell ref="B45:I45"/>
    <mergeCell ref="A46:I46"/>
    <mergeCell ref="A48:I48"/>
    <mergeCell ref="A52:I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2017-10-03T06:40:45Z</dcterms:created>
  <dcterms:modified xsi:type="dcterms:W3CDTF">2025-01-31T06:07:37Z</dcterms:modified>
</cp:coreProperties>
</file>