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 s="1"/>
  <c r="H21" i="1"/>
  <c r="I21" i="1" s="1"/>
  <c r="I20" i="1"/>
  <c r="I18" i="1"/>
  <c r="I17" i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</calcChain>
</file>

<file path=xl/sharedStrings.xml><?xml version="1.0" encoding="utf-8"?>
<sst xmlns="http://schemas.openxmlformats.org/spreadsheetml/2006/main" count="53" uniqueCount="44">
  <si>
    <t>ПРЕЙСКУРАНТ</t>
  </si>
  <si>
    <t>№   п/п</t>
  </si>
  <si>
    <t>Наименование услуги</t>
  </si>
  <si>
    <t>Единица измерения</t>
  </si>
  <si>
    <t>исследование</t>
  </si>
  <si>
    <t>1.</t>
  </si>
  <si>
    <t>3.</t>
  </si>
  <si>
    <t>4.</t>
  </si>
  <si>
    <t>4.1.1.</t>
  </si>
  <si>
    <t>Эзофагоскопия</t>
  </si>
  <si>
    <t>4.1.2.</t>
  </si>
  <si>
    <t>Эзофагогастроскопия</t>
  </si>
  <si>
    <t>4.1.3.</t>
  </si>
  <si>
    <t>Эзофагогастродуоденоскопия</t>
  </si>
  <si>
    <t>4.1.5.</t>
  </si>
  <si>
    <t>Трахеобронхоскопия</t>
  </si>
  <si>
    <t>4.1.10.</t>
  </si>
  <si>
    <t>Ректоскопия</t>
  </si>
  <si>
    <t>4.1.11.</t>
  </si>
  <si>
    <t>Ректосигмоскопия</t>
  </si>
  <si>
    <t>4.1.12.</t>
  </si>
  <si>
    <t>Ректосигмоколоноскопия</t>
  </si>
  <si>
    <t>4.3.1.</t>
  </si>
  <si>
    <t>Взятие биопсийного материала на гистологическое исследование</t>
  </si>
  <si>
    <t>4.3.3.</t>
  </si>
  <si>
    <t>Выполнение уреазного теста</t>
  </si>
  <si>
    <t>Анестезиология (для проведения эндоскопических исследований)</t>
  </si>
  <si>
    <t>Подготовка к проведению анестезии и постнаркозное наблюдение</t>
  </si>
  <si>
    <t>Тотальная внутривенная анестезия с сохраненным спонтанным дыханием (пациенты I-II ASA)</t>
  </si>
  <si>
    <t>Сбалансированная анестезия с искусственной вентиляцией легких (ИВЛ)</t>
  </si>
  <si>
    <t>Главный врач УЗ "Жлобинская ЦРБ"</t>
  </si>
  <si>
    <t xml:space="preserve">        УТВЕРЖДАЮ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</si>
  <si>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</si>
  <si>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r>
      <t xml:space="preserve">Эндоскопические </t>
    </r>
    <r>
      <rPr>
        <b/>
        <i/>
        <u/>
        <sz val="10"/>
        <color indexed="8"/>
        <rFont val="Times New Roman"/>
        <family val="1"/>
        <charset val="204"/>
      </rPr>
      <t>диагностические исследования</t>
    </r>
    <r>
      <rPr>
        <b/>
        <i/>
        <sz val="10"/>
        <color indexed="8"/>
        <rFont val="Times New Roman"/>
        <family val="1"/>
        <charset val="204"/>
      </rPr>
      <t xml:space="preserve"> на видеоэндоскопической системе  с функцией хромоскопии</t>
    </r>
  </si>
  <si>
    <t>услуга</t>
  </si>
  <si>
    <t>процедура</t>
  </si>
  <si>
    <t>"_19_" июля  2022г.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</si>
  <si>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</si>
  <si>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</si>
  <si>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</si>
  <si>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</si>
  <si>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</si>
  <si>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</si>
  <si>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на проведение платных медицинских услуг для граждан Республики Беларусь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</si>
</sst>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12"/>
      <color indexed="8"/>
      <name val="Monotype Corsiva"/>
      <family val="4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Lucida Fax"/>
      <family val="1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sz val="14"/>
      <color indexed="8"/>
      <name val="Lucida Fax"/>
      <family val="1"/>
    </font>
    <font>
      <b/>
      <i/>
      <u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8" fillId="0" borderId="0" xfId="0" applyFont="1" applyBorder="1"/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5" workbookViewId="0">
      <selection activeCell="C20" sqref="C20:I22"/>
    </sheetView>
  </sheetViews>
  <sheetFormatPr defaultRowHeight="15" x14ac:dyDescent="0.25"/>
  <cols>
    <col min="1" max="1" width="5.42578125" customWidth="1"/>
    <col min="2" max="2" width="43" customWidth="1"/>
    <col min="3" max="3" width="11.85546875" customWidth="1"/>
    <col min="4" max="4" width="9.140625" hidden="1" customWidth="1"/>
    <col min="5" max="5" width="10.7109375" hidden="1" customWidth="1"/>
    <col min="6" max="6" width="9.140625" hidden="1" customWidth="1"/>
    <col min="7" max="7" width="12.42578125" hidden="1" customWidth="1"/>
    <col min="8" max="8" width="14.7109375" hidden="1" customWidth="1"/>
  </cols>
  <sheetData>
    <row r="1" spans="1:9" s="4" customFormat="1" ht="16.5" hidden="1" x14ac:dyDescent="0.25">
      <c r="A1" s="12"/>
      <c r="C1" s="6" t="s">
        <v>31</v>
      </c>
      <c r="E1" s="3"/>
      <c r="G1" s="7"/>
    </row>
    <row r="2" spans="1:9" s="4" customFormat="1" ht="16.5" hidden="1" x14ac:dyDescent="0.25">
      <c r="A2" s="12"/>
      <c r="C2" s="5" t="s">
        <v>30</v>
      </c>
      <c r="E2" s="3"/>
      <c r="G2" s="7"/>
    </row>
    <row r="3" spans="1:9" s="4" customFormat="1" ht="16.5" hidden="1" x14ac:dyDescent="0.25">
      <c r="A3" s="12"/>
      <c r="C3" s="5" t="s">
        <v>32</v>
      </c>
      <c r="E3" s="3"/>
      <c r="G3" s="7"/>
    </row>
    <row r="4" spans="1:9" s="4" customFormat="1" ht="16.5" hidden="1" x14ac:dyDescent="0.25">
      <c r="A4" s="12"/>
      <c r="C4" s="13" t="s">
        <v>36</v>
      </c>
      <c r="E4" s="3"/>
      <c r="G4" s="7"/>
    </row>
    <row r="5" spans="1:9" s="4" customFormat="1" ht="17.25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51" customHeight="1" x14ac:dyDescent="0.25">
      <c r="A6" s="24" t="s">
        <v>43</v>
      </c>
      <c r="B6" s="24"/>
      <c r="C6" s="24"/>
      <c r="D6" s="24"/>
      <c r="E6" s="24"/>
      <c r="F6" s="24"/>
      <c r="G6" s="24"/>
      <c r="H6" s="24"/>
      <c r="I6" s="24"/>
    </row>
    <row r="7" spans="1:9" ht="16.5" thickBot="1" x14ac:dyDescent="0.3">
      <c r="A7" s="1"/>
      <c r="B7" s="1"/>
      <c r="C7" s="1"/>
      <c r="D7" s="1"/>
      <c r="E7" s="1"/>
      <c r="F7" s="1"/>
      <c r="G7" s="1"/>
      <c r="H7" s="1"/>
    </row>
    <row r="8" spans="1:9" s="4" customFormat="1" ht="50.25" customHeight="1" thickBot="1" x14ac:dyDescent="0.25">
      <c r="A8" s="14" t="s">
        <v>1</v>
      </c>
      <c r="B8" s="15" t="s">
        <v>2</v>
      </c>
      <c r="C8" s="16" t="s">
        <v>3</v>
      </c>
      <c r="D8" s="15" t="s">
        <v>37</v>
      </c>
      <c r="E8" s="15" t="s">
        <v>38</v>
      </c>
      <c r="F8" s="15" t="s">
        <v>39</v>
      </c>
      <c r="G8" s="15" t="s">
        <v>40</v>
      </c>
      <c r="H8" s="15" t="s">
        <v>41</v>
      </c>
      <c r="I8" s="17" t="s">
        <v>42</v>
      </c>
    </row>
    <row r="9" spans="1:9" s="4" customFormat="1" ht="13.5" customHeight="1" x14ac:dyDescent="0.25">
      <c r="A9" s="20" t="s">
        <v>33</v>
      </c>
      <c r="B9" s="21"/>
      <c r="C9" s="21"/>
      <c r="D9" s="21"/>
      <c r="E9" s="21"/>
      <c r="F9" s="21"/>
      <c r="G9" s="21"/>
      <c r="H9" s="21"/>
      <c r="I9" s="21"/>
    </row>
    <row r="10" spans="1:9" s="4" customFormat="1" ht="12.75" x14ac:dyDescent="0.2">
      <c r="A10" s="9" t="s">
        <v>8</v>
      </c>
      <c r="B10" s="9" t="s">
        <v>9</v>
      </c>
      <c r="C10" s="10" t="s">
        <v>4</v>
      </c>
      <c r="D10" s="18">
        <v>19.22</v>
      </c>
      <c r="E10" s="18">
        <v>5.23</v>
      </c>
      <c r="F10" s="18">
        <v>0.33</v>
      </c>
      <c r="G10" s="18">
        <v>0.24</v>
      </c>
      <c r="H10" s="18">
        <f>E10+F10+G10</f>
        <v>5.8000000000000007</v>
      </c>
      <c r="I10" s="26">
        <f t="shared" ref="I10:I18" si="0">D10+H10</f>
        <v>25.02</v>
      </c>
    </row>
    <row r="11" spans="1:9" s="4" customFormat="1" ht="12.75" x14ac:dyDescent="0.2">
      <c r="A11" s="9" t="s">
        <v>10</v>
      </c>
      <c r="B11" s="9" t="s">
        <v>11</v>
      </c>
      <c r="C11" s="10" t="s">
        <v>4</v>
      </c>
      <c r="D11" s="18">
        <v>27.3</v>
      </c>
      <c r="E11" s="18">
        <v>5.23</v>
      </c>
      <c r="F11" s="18">
        <v>0.33</v>
      </c>
      <c r="G11" s="18">
        <v>0.24</v>
      </c>
      <c r="H11" s="18">
        <f t="shared" ref="H11:H16" si="1">E11+F11+G11</f>
        <v>5.8000000000000007</v>
      </c>
      <c r="I11" s="26">
        <f t="shared" si="0"/>
        <v>33.1</v>
      </c>
    </row>
    <row r="12" spans="1:9" s="4" customFormat="1" ht="12.75" x14ac:dyDescent="0.2">
      <c r="A12" s="9" t="s">
        <v>12</v>
      </c>
      <c r="B12" s="9" t="s">
        <v>13</v>
      </c>
      <c r="C12" s="10" t="s">
        <v>4</v>
      </c>
      <c r="D12" s="18">
        <v>35.43</v>
      </c>
      <c r="E12" s="18">
        <v>5.23</v>
      </c>
      <c r="F12" s="18">
        <v>0.33</v>
      </c>
      <c r="G12" s="18">
        <v>0.24</v>
      </c>
      <c r="H12" s="18">
        <f t="shared" si="1"/>
        <v>5.8000000000000007</v>
      </c>
      <c r="I12" s="26">
        <f t="shared" si="0"/>
        <v>41.230000000000004</v>
      </c>
    </row>
    <row r="13" spans="1:9" s="4" customFormat="1" ht="12.75" x14ac:dyDescent="0.2">
      <c r="A13" s="9" t="s">
        <v>14</v>
      </c>
      <c r="B13" s="9" t="s">
        <v>15</v>
      </c>
      <c r="C13" s="10" t="s">
        <v>4</v>
      </c>
      <c r="D13" s="18">
        <v>30.89</v>
      </c>
      <c r="E13" s="18">
        <v>5.23</v>
      </c>
      <c r="F13" s="18">
        <v>0.33</v>
      </c>
      <c r="G13" s="18">
        <v>0.24</v>
      </c>
      <c r="H13" s="18">
        <f t="shared" si="1"/>
        <v>5.8000000000000007</v>
      </c>
      <c r="I13" s="26">
        <f t="shared" si="0"/>
        <v>36.69</v>
      </c>
    </row>
    <row r="14" spans="1:9" s="4" customFormat="1" ht="25.5" x14ac:dyDescent="0.2">
      <c r="A14" s="9" t="s">
        <v>16</v>
      </c>
      <c r="B14" s="9" t="s">
        <v>17</v>
      </c>
      <c r="C14" s="10" t="s">
        <v>4</v>
      </c>
      <c r="D14" s="18">
        <v>19.22</v>
      </c>
      <c r="E14" s="18">
        <v>5.23</v>
      </c>
      <c r="F14" s="18">
        <v>0.33</v>
      </c>
      <c r="G14" s="18">
        <v>0.24</v>
      </c>
      <c r="H14" s="18">
        <f t="shared" si="1"/>
        <v>5.8000000000000007</v>
      </c>
      <c r="I14" s="26">
        <f t="shared" si="0"/>
        <v>25.02</v>
      </c>
    </row>
    <row r="15" spans="1:9" s="4" customFormat="1" ht="25.5" x14ac:dyDescent="0.2">
      <c r="A15" s="9" t="s">
        <v>18</v>
      </c>
      <c r="B15" s="9" t="s">
        <v>19</v>
      </c>
      <c r="C15" s="10" t="s">
        <v>4</v>
      </c>
      <c r="D15" s="18">
        <v>35.43</v>
      </c>
      <c r="E15" s="18">
        <v>5.23</v>
      </c>
      <c r="F15" s="18">
        <v>0.33</v>
      </c>
      <c r="G15" s="18">
        <v>0.24</v>
      </c>
      <c r="H15" s="18">
        <f t="shared" si="1"/>
        <v>5.8000000000000007</v>
      </c>
      <c r="I15" s="26">
        <f t="shared" si="0"/>
        <v>41.230000000000004</v>
      </c>
    </row>
    <row r="16" spans="1:9" s="4" customFormat="1" ht="25.5" x14ac:dyDescent="0.2">
      <c r="A16" s="9" t="s">
        <v>20</v>
      </c>
      <c r="B16" s="9" t="s">
        <v>21</v>
      </c>
      <c r="C16" s="10" t="s">
        <v>4</v>
      </c>
      <c r="D16" s="18">
        <v>57.2</v>
      </c>
      <c r="E16" s="18">
        <v>5.23</v>
      </c>
      <c r="F16" s="18">
        <v>0.33</v>
      </c>
      <c r="G16" s="18">
        <v>0.24</v>
      </c>
      <c r="H16" s="18">
        <f t="shared" si="1"/>
        <v>5.8000000000000007</v>
      </c>
      <c r="I16" s="26">
        <f t="shared" si="0"/>
        <v>63</v>
      </c>
    </row>
    <row r="17" spans="1:9" s="4" customFormat="1" ht="25.5" x14ac:dyDescent="0.2">
      <c r="A17" s="9" t="s">
        <v>22</v>
      </c>
      <c r="B17" s="9" t="s">
        <v>23</v>
      </c>
      <c r="C17" s="10" t="s">
        <v>4</v>
      </c>
      <c r="D17" s="18">
        <v>9.1</v>
      </c>
      <c r="E17" s="18"/>
      <c r="F17" s="18"/>
      <c r="G17" s="18"/>
      <c r="H17" s="18"/>
      <c r="I17" s="26">
        <f t="shared" si="0"/>
        <v>9.1</v>
      </c>
    </row>
    <row r="18" spans="1:9" s="4" customFormat="1" ht="12.75" x14ac:dyDescent="0.2">
      <c r="A18" s="9" t="s">
        <v>24</v>
      </c>
      <c r="B18" s="9" t="s">
        <v>25</v>
      </c>
      <c r="C18" s="10" t="s">
        <v>4</v>
      </c>
      <c r="D18" s="18">
        <v>10.81</v>
      </c>
      <c r="E18" s="18">
        <v>5.45</v>
      </c>
      <c r="F18" s="18">
        <v>0.55000000000000004</v>
      </c>
      <c r="G18" s="18"/>
      <c r="H18" s="18">
        <v>6</v>
      </c>
      <c r="I18" s="26">
        <f t="shared" si="0"/>
        <v>16.810000000000002</v>
      </c>
    </row>
    <row r="19" spans="1:9" s="4" customFormat="1" ht="13.5" customHeight="1" x14ac:dyDescent="0.2">
      <c r="A19" s="22" t="s">
        <v>26</v>
      </c>
      <c r="B19" s="23"/>
      <c r="C19" s="23"/>
      <c r="D19" s="23"/>
      <c r="E19" s="23"/>
      <c r="F19" s="23"/>
      <c r="G19" s="23"/>
      <c r="H19" s="23"/>
      <c r="I19" s="23"/>
    </row>
    <row r="20" spans="1:9" s="4" customFormat="1" ht="25.5" x14ac:dyDescent="0.2">
      <c r="A20" s="9" t="s">
        <v>5</v>
      </c>
      <c r="B20" s="9" t="s">
        <v>27</v>
      </c>
      <c r="C20" s="11" t="s">
        <v>34</v>
      </c>
      <c r="D20" s="18">
        <v>13.15</v>
      </c>
      <c r="E20" s="18"/>
      <c r="F20" s="18"/>
      <c r="G20" s="18"/>
      <c r="H20" s="18"/>
      <c r="I20" s="19">
        <f>D20</f>
        <v>13.15</v>
      </c>
    </row>
    <row r="21" spans="1:9" s="4" customFormat="1" ht="25.5" x14ac:dyDescent="0.2">
      <c r="A21" s="9" t="s">
        <v>6</v>
      </c>
      <c r="B21" s="2" t="s">
        <v>28</v>
      </c>
      <c r="C21" s="11" t="s">
        <v>35</v>
      </c>
      <c r="D21" s="18">
        <v>33.659999999999997</v>
      </c>
      <c r="E21" s="18">
        <v>15.99</v>
      </c>
      <c r="F21" s="18">
        <v>1.6</v>
      </c>
      <c r="G21" s="18"/>
      <c r="H21" s="18">
        <f>E21+F21</f>
        <v>17.59</v>
      </c>
      <c r="I21" s="19">
        <f>D21+H21</f>
        <v>51.25</v>
      </c>
    </row>
    <row r="22" spans="1:9" s="4" customFormat="1" ht="25.5" x14ac:dyDescent="0.2">
      <c r="A22" s="9" t="s">
        <v>7</v>
      </c>
      <c r="B22" s="2" t="s">
        <v>29</v>
      </c>
      <c r="C22" s="11" t="s">
        <v>35</v>
      </c>
      <c r="D22" s="18">
        <v>33.659999999999997</v>
      </c>
      <c r="E22" s="18">
        <v>51.46</v>
      </c>
      <c r="F22" s="18">
        <v>5.15</v>
      </c>
      <c r="G22" s="18"/>
      <c r="H22" s="18">
        <f>E22+F22</f>
        <v>56.61</v>
      </c>
      <c r="I22" s="19">
        <f>D22+H22</f>
        <v>90.27</v>
      </c>
    </row>
  </sheetData>
  <mergeCells count="4">
    <mergeCell ref="A9:I9"/>
    <mergeCell ref="A19:I19"/>
    <mergeCell ref="A6:I6"/>
    <mergeCell ref="A5:I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cp:lastPrinted>2017-05-31T08:19:32Z</cp:lastPrinted>
  <dcterms:created xsi:type="dcterms:W3CDTF">2017-01-04T08:32:24Z</dcterms:created>
  <dcterms:modified xsi:type="dcterms:W3CDTF">2025-01-31T06:05:22Z</dcterms:modified>
</cp:coreProperties>
</file>