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1" i="1" l="1"/>
  <c r="I79" i="1"/>
  <c r="I77" i="1"/>
  <c r="I75" i="1"/>
  <c r="H73" i="1"/>
  <c r="I73" i="1" s="1"/>
  <c r="I71" i="1"/>
  <c r="H68" i="1"/>
  <c r="I68" i="1" s="1"/>
  <c r="I66" i="1"/>
  <c r="H64" i="1"/>
  <c r="I64" i="1" s="1"/>
  <c r="H62" i="1"/>
  <c r="I62" i="1" s="1"/>
  <c r="H60" i="1"/>
  <c r="I60" i="1" s="1"/>
  <c r="I58" i="1"/>
  <c r="I56" i="1"/>
  <c r="H56" i="1"/>
  <c r="I54" i="1"/>
  <c r="H54" i="1"/>
  <c r="I52" i="1"/>
  <c r="H50" i="1"/>
  <c r="I50" i="1" s="1"/>
  <c r="I47" i="1"/>
  <c r="I45" i="1"/>
  <c r="I43" i="1"/>
  <c r="I41" i="1"/>
  <c r="F39" i="1"/>
  <c r="E39" i="1"/>
  <c r="H37" i="1"/>
  <c r="I37" i="1" s="1"/>
  <c r="H35" i="1"/>
  <c r="I35" i="1" s="1"/>
  <c r="H33" i="1"/>
  <c r="I33" i="1" s="1"/>
  <c r="I31" i="1"/>
  <c r="I29" i="1"/>
  <c r="I27" i="1"/>
  <c r="I25" i="1"/>
  <c r="H25" i="1"/>
  <c r="I23" i="1"/>
  <c r="H23" i="1"/>
  <c r="H20" i="1"/>
  <c r="I20" i="1" s="1"/>
  <c r="H18" i="1"/>
  <c r="I18" i="1" s="1"/>
  <c r="H16" i="1"/>
  <c r="I16" i="1" s="1"/>
  <c r="H14" i="1"/>
  <c r="I14" i="1" s="1"/>
  <c r="H12" i="1"/>
  <c r="I12" i="1" s="1"/>
  <c r="H39" i="1" l="1"/>
  <c r="I39" i="1" s="1"/>
</calcChain>
</file>

<file path=xl/sharedStrings.xml><?xml version="1.0" encoding="utf-8"?>
<sst xmlns="http://schemas.openxmlformats.org/spreadsheetml/2006/main" count="190" uniqueCount="115">
  <si>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</si>
  <si>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</si>
  <si>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</si>
  <si>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</si>
  <si>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 xml:space="preserve"> «Инструментальная диагностика»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</si>
  <si>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</si>
  <si>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</si>
  <si>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</si>
  <si>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исследование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</si>
  <si>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</si>
  <si>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</si>
  <si>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</si>
  <si>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</si>
  <si>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</si>
  <si>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</si>
  <si>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</si>
  <si>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</si>
  <si>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</si>
  <si>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</si>
  <si>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</si>
  <si>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</si>
  <si>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</si>
  <si>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</si>
  <si>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1 триместре до11 недель беременности</t>
  </si>
  <si>
    <t>Плод в 1 триместре с 11 до 14 недель беременности</t>
  </si>
  <si>
    <t>Плод во 2 и 3 триместрах беременности</t>
  </si>
  <si>
    <t>Плод в 1 триместре с 11 до 14 недель беременности или в 2 или 3 триместрах беременности при наличии пороков плода</t>
  </si>
  <si>
    <t>Ультразвуковое исследование других органов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</si>
  <si>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</si>
  <si>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</si>
  <si>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 или околоушные)</t>
  </si>
  <si>
    <t>Мягкие ткани</t>
  </si>
  <si>
    <t>Суставы парные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</si>
  <si>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</si>
  <si>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</si>
  <si>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</si>
  <si>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</t>
  </si>
  <si>
    <t>Мышцы (одна группа с обеих сторон)</t>
  </si>
  <si>
    <t>Специальные ультразвуковые исследования</t>
  </si>
  <si>
    <t>Дуплексное сканирование сосудов пуповины</t>
  </si>
  <si>
    <t>Дуплексное сканирование сосудов плода и матки</t>
  </si>
  <si>
    <t>Эхокардиография (М+В режим +допплер+цветное картирование)</t>
  </si>
  <si>
    <t>Ультразвуковая допплерография (УЗДГ) одного артериального бассейна (брахиоцефальных вен или вен верхних конечностей или вен нижних конечностей)</t>
  </si>
  <si>
    <t>Ультразвуковая допплрография (УЗДГ) одного венозного бассейна (брахиоцефальных вен или вен верхних конечностей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</si>
  <si>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</si>
  <si>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№   п/п</t>
  </si>
  <si>
    <t>Наименование услуги</t>
  </si>
  <si>
    <t>Единица измерения</t>
  </si>
  <si>
    <t>3.1.1.1</t>
  </si>
  <si>
    <t>3.1.1.1.</t>
  </si>
  <si>
    <t>3.1.2.1</t>
  </si>
  <si>
    <t>3.1.2.1.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</si>
  <si>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</si>
  <si>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</si>
  <si>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</si>
  <si>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</si>
  <si>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</si>
  <si>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</si>
  <si>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</si>
  <si>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</si>
  <si>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</si>
  <si>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3.2.2.1.</t>
  </si>
  <si>
    <t>3.2.3.1</t>
  </si>
  <si>
    <t>3.2.3.1.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</si>
  <si>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</si>
  <si>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</si>
  <si>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</si>
  <si>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</si>
  <si>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</si>
  <si>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</si>
  <si>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</si>
  <si>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</si>
  <si>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</si>
  <si>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</si>
  <si>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</si>
  <si>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</si>
  <si>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</si>
  <si>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</si>
  <si>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</si>
  <si>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</si>
  <si>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</si>
  <si>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</si>
  <si>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</si>
  <si>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</si>
  <si>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</si>
  <si>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</si>
  <si>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</si>
  <si>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</si>
  <si>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</si>
  <si>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</si>
  <si>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</si>
  <si>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</si>
  <si>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</si>
  <si>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3.3.10.1.</t>
  </si>
  <si>
    <t>3.3.11.1</t>
  </si>
  <si>
    <t>3.3.11.1.</t>
  </si>
  <si>
    <t>3.3.12.1.</t>
  </si>
  <si>
    <t>3.4.5.1</t>
  </si>
  <si>
    <t>3.4.5.1.</t>
  </si>
  <si>
    <t>3.4.6.1</t>
  </si>
  <si>
    <t>3.4.6.1.</t>
  </si>
  <si>
    <t>3.4.10.</t>
  </si>
  <si>
    <t>3.4.10.1.</t>
  </si>
  <si>
    <t>3.4.12.1.</t>
  </si>
  <si>
    <t>3.4.13.1</t>
  </si>
  <si>
    <t>3.4.13.1.</t>
  </si>
  <si>
    <t>3.4.18.1.</t>
  </si>
  <si>
    <t>"_17_" августа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</si>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</sst>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20" workbookViewId="0">
      <selection activeCell="N30" sqref="N30"/>
    </sheetView>
  </sheetViews>
  <sheetFormatPr defaultRowHeight="15" x14ac:dyDescent="0.25"/>
  <cols>
    <col min="2" max="2" width="48.5703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3" t="s">
        <v>107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8" t="s">
        <v>3</v>
      </c>
      <c r="B6" s="18"/>
      <c r="C6" s="18"/>
      <c r="D6" s="18"/>
      <c r="E6" s="18"/>
      <c r="F6" s="18"/>
      <c r="G6" s="7"/>
      <c r="H6" s="2"/>
      <c r="I6" s="2"/>
    </row>
    <row r="7" spans="1:9" ht="62.25" customHeight="1" thickBot="1" x14ac:dyDescent="0.3">
      <c r="A7" s="21" t="s">
        <v>108</v>
      </c>
      <c r="B7" s="21"/>
      <c r="C7" s="21"/>
      <c r="D7" s="21"/>
      <c r="E7" s="21"/>
      <c r="F7" s="21"/>
      <c r="G7" s="21"/>
      <c r="H7" s="21"/>
      <c r="I7" s="21"/>
    </row>
    <row r="8" spans="1:9" ht="60.75" thickBot="1" x14ac:dyDescent="0.3">
      <c r="A8" s="22" t="s">
        <v>45</v>
      </c>
      <c r="B8" s="23" t="s">
        <v>46</v>
      </c>
      <c r="C8" s="24" t="s">
        <v>47</v>
      </c>
      <c r="D8" s="23" t="s">
        <v>109</v>
      </c>
      <c r="E8" s="23" t="s">
        <v>110</v>
      </c>
      <c r="F8" s="23" t="s">
        <v>111</v>
      </c>
      <c r="G8" s="23" t="s">
        <v>112</v>
      </c>
      <c r="H8" s="23" t="s">
        <v>113</v>
      </c>
      <c r="I8" s="25" t="s">
        <v>114</v>
      </c>
    </row>
    <row r="9" spans="1:9" ht="16.5" customHeight="1" x14ac:dyDescent="0.25">
      <c r="A9" s="19" t="s">
        <v>4</v>
      </c>
      <c r="B9" s="19"/>
      <c r="C9" s="19"/>
      <c r="D9" s="19"/>
      <c r="E9" s="19"/>
      <c r="F9" s="19"/>
      <c r="G9" s="5"/>
      <c r="H9" s="1"/>
      <c r="I9" s="1"/>
    </row>
    <row r="10" spans="1:9" ht="16.5" customHeight="1" x14ac:dyDescent="0.25">
      <c r="A10" s="20" t="s">
        <v>5</v>
      </c>
      <c r="B10" s="20"/>
      <c r="C10" s="20"/>
      <c r="D10" s="20"/>
      <c r="E10" s="20"/>
      <c r="F10" s="20"/>
      <c r="G10" s="5"/>
      <c r="H10" s="1"/>
      <c r="I10" s="1"/>
    </row>
    <row r="11" spans="1:9" ht="16.5" customHeight="1" x14ac:dyDescent="0.25">
      <c r="A11" s="15" t="s">
        <v>48</v>
      </c>
      <c r="B11" s="26" t="s">
        <v>6</v>
      </c>
      <c r="C11" s="26"/>
      <c r="D11" s="27"/>
      <c r="E11" s="27"/>
      <c r="F11" s="27"/>
      <c r="G11" s="27"/>
      <c r="H11" s="27"/>
      <c r="I11" s="27"/>
    </row>
    <row r="12" spans="1:9" ht="36" x14ac:dyDescent="0.25">
      <c r="A12" s="10" t="s">
        <v>49</v>
      </c>
      <c r="B12" s="28" t="s">
        <v>7</v>
      </c>
      <c r="C12" s="11" t="s">
        <v>8</v>
      </c>
      <c r="D12" s="29">
        <v>6.72</v>
      </c>
      <c r="E12" s="29">
        <v>0.11</v>
      </c>
      <c r="F12" s="29">
        <v>0.01</v>
      </c>
      <c r="G12" s="29"/>
      <c r="H12" s="29">
        <f>E12+F12</f>
        <v>0.12</v>
      </c>
      <c r="I12" s="30">
        <f>D12+H12</f>
        <v>6.84</v>
      </c>
    </row>
    <row r="13" spans="1:9" ht="30" customHeight="1" x14ac:dyDescent="0.25">
      <c r="A13" s="14" t="s">
        <v>50</v>
      </c>
      <c r="B13" s="26" t="s">
        <v>9</v>
      </c>
      <c r="C13" s="31"/>
      <c r="D13" s="31"/>
      <c r="E13" s="31"/>
      <c r="F13" s="31"/>
      <c r="G13" s="31"/>
      <c r="H13" s="31"/>
      <c r="I13" s="31"/>
    </row>
    <row r="14" spans="1:9" ht="36" x14ac:dyDescent="0.25">
      <c r="A14" s="10" t="s">
        <v>51</v>
      </c>
      <c r="B14" s="28" t="s">
        <v>7</v>
      </c>
      <c r="C14" s="11" t="s">
        <v>8</v>
      </c>
      <c r="D14" s="29">
        <v>11.2</v>
      </c>
      <c r="E14" s="29">
        <v>0.18</v>
      </c>
      <c r="F14" s="29">
        <v>0.02</v>
      </c>
      <c r="G14" s="29"/>
      <c r="H14" s="29">
        <f>E14+F14</f>
        <v>0.19999999999999998</v>
      </c>
      <c r="I14" s="30">
        <f>D14+H14</f>
        <v>11.399999999999999</v>
      </c>
    </row>
    <row r="15" spans="1:9" x14ac:dyDescent="0.25">
      <c r="A15" s="14" t="s">
        <v>52</v>
      </c>
      <c r="B15" s="26" t="s">
        <v>10</v>
      </c>
      <c r="C15" s="31"/>
      <c r="D15" s="31"/>
      <c r="E15" s="31"/>
      <c r="F15" s="31"/>
      <c r="G15" s="31"/>
      <c r="H15" s="31"/>
      <c r="I15" s="31"/>
    </row>
    <row r="16" spans="1:9" ht="36" x14ac:dyDescent="0.25">
      <c r="A16" s="10" t="s">
        <v>53</v>
      </c>
      <c r="B16" s="28" t="s">
        <v>7</v>
      </c>
      <c r="C16" s="11" t="s">
        <v>8</v>
      </c>
      <c r="D16" s="29">
        <v>6.72</v>
      </c>
      <c r="E16" s="29">
        <v>0.11</v>
      </c>
      <c r="F16" s="29">
        <v>0.01</v>
      </c>
      <c r="G16" s="29"/>
      <c r="H16" s="29">
        <f>E16+F16</f>
        <v>0.12</v>
      </c>
      <c r="I16" s="30">
        <f>D16+H16</f>
        <v>6.84</v>
      </c>
    </row>
    <row r="17" spans="1:9" x14ac:dyDescent="0.25">
      <c r="A17" s="14" t="s">
        <v>54</v>
      </c>
      <c r="B17" s="26" t="s">
        <v>11</v>
      </c>
      <c r="C17" s="31"/>
      <c r="D17" s="31"/>
      <c r="E17" s="31"/>
      <c r="F17" s="31"/>
      <c r="G17" s="31"/>
      <c r="H17" s="31"/>
      <c r="I17" s="31"/>
    </row>
    <row r="18" spans="1:9" ht="36" x14ac:dyDescent="0.25">
      <c r="A18" s="10" t="s">
        <v>55</v>
      </c>
      <c r="B18" s="28" t="s">
        <v>7</v>
      </c>
      <c r="C18" s="11" t="s">
        <v>8</v>
      </c>
      <c r="D18" s="29">
        <v>9.01</v>
      </c>
      <c r="E18" s="29">
        <v>0.11</v>
      </c>
      <c r="F18" s="29">
        <v>0.01</v>
      </c>
      <c r="G18" s="29"/>
      <c r="H18" s="29">
        <f>E18+F18</f>
        <v>0.12</v>
      </c>
      <c r="I18" s="30">
        <f>D18+H18</f>
        <v>9.129999999999999</v>
      </c>
    </row>
    <row r="19" spans="1:9" x14ac:dyDescent="0.25">
      <c r="A19" s="14" t="s">
        <v>56</v>
      </c>
      <c r="B19" s="26" t="s">
        <v>12</v>
      </c>
      <c r="C19" s="31"/>
      <c r="D19" s="31"/>
      <c r="E19" s="31"/>
      <c r="F19" s="31"/>
      <c r="G19" s="31"/>
      <c r="H19" s="31"/>
      <c r="I19" s="31"/>
    </row>
    <row r="20" spans="1:9" ht="36" x14ac:dyDescent="0.25">
      <c r="A20" s="10" t="s">
        <v>57</v>
      </c>
      <c r="B20" s="28" t="s">
        <v>7</v>
      </c>
      <c r="C20" s="11" t="s">
        <v>8</v>
      </c>
      <c r="D20" s="29">
        <v>4.46</v>
      </c>
      <c r="E20" s="29">
        <v>0.11</v>
      </c>
      <c r="F20" s="29">
        <v>0.01</v>
      </c>
      <c r="G20" s="29"/>
      <c r="H20" s="29">
        <f>E20+F20</f>
        <v>0.12</v>
      </c>
      <c r="I20" s="30">
        <f>D20+H20</f>
        <v>4.58</v>
      </c>
    </row>
    <row r="21" spans="1:9" ht="16.5" customHeight="1" x14ac:dyDescent="0.25">
      <c r="A21" s="17" t="s">
        <v>13</v>
      </c>
      <c r="B21" s="17"/>
      <c r="C21" s="17"/>
      <c r="D21" s="17"/>
      <c r="E21" s="17"/>
      <c r="F21" s="17"/>
      <c r="G21" s="5"/>
      <c r="H21" s="1"/>
      <c r="I21" s="1"/>
    </row>
    <row r="22" spans="1:9" x14ac:dyDescent="0.25">
      <c r="A22" s="14" t="s">
        <v>58</v>
      </c>
      <c r="B22" s="27" t="s">
        <v>14</v>
      </c>
      <c r="C22" s="27"/>
      <c r="D22" s="27"/>
      <c r="E22" s="27"/>
      <c r="F22" s="27"/>
      <c r="G22" s="27"/>
      <c r="H22" s="27"/>
      <c r="I22" s="27"/>
    </row>
    <row r="23" spans="1:9" ht="16.5" customHeight="1" x14ac:dyDescent="0.25">
      <c r="A23" s="10" t="s">
        <v>59</v>
      </c>
      <c r="B23" s="28" t="s">
        <v>7</v>
      </c>
      <c r="C23" s="11" t="s">
        <v>8</v>
      </c>
      <c r="D23" s="29">
        <v>9.01</v>
      </c>
      <c r="E23" s="29">
        <v>0.11</v>
      </c>
      <c r="F23" s="29">
        <v>0.01</v>
      </c>
      <c r="G23" s="29"/>
      <c r="H23" s="29">
        <f>E23+F23</f>
        <v>0.12</v>
      </c>
      <c r="I23" s="30">
        <f>D23+H23</f>
        <v>9.129999999999999</v>
      </c>
    </row>
    <row r="24" spans="1:9" ht="29.25" customHeight="1" x14ac:dyDescent="0.25">
      <c r="A24" s="14" t="s">
        <v>60</v>
      </c>
      <c r="B24" s="27" t="s">
        <v>15</v>
      </c>
      <c r="C24" s="27"/>
      <c r="D24" s="27"/>
      <c r="E24" s="27"/>
      <c r="F24" s="27"/>
      <c r="G24" s="27"/>
      <c r="H24" s="27"/>
      <c r="I24" s="27"/>
    </row>
    <row r="25" spans="1:9" ht="36" x14ac:dyDescent="0.25">
      <c r="A25" s="10" t="s">
        <v>61</v>
      </c>
      <c r="B25" s="28" t="s">
        <v>7</v>
      </c>
      <c r="C25" s="11" t="s">
        <v>8</v>
      </c>
      <c r="D25" s="29">
        <v>4.46</v>
      </c>
      <c r="E25" s="29">
        <v>0.11</v>
      </c>
      <c r="F25" s="29">
        <v>0.01</v>
      </c>
      <c r="G25" s="29"/>
      <c r="H25" s="29">
        <f>E25+F25</f>
        <v>0.12</v>
      </c>
      <c r="I25" s="30">
        <f>D25+H25</f>
        <v>4.58</v>
      </c>
    </row>
    <row r="26" spans="1:9" ht="16.5" customHeight="1" x14ac:dyDescent="0.25">
      <c r="A26" s="14" t="s">
        <v>62</v>
      </c>
      <c r="B26" s="26" t="s">
        <v>16</v>
      </c>
      <c r="C26" s="26"/>
      <c r="D26" s="26"/>
      <c r="E26" s="26"/>
      <c r="F26" s="26"/>
      <c r="G26" s="26"/>
      <c r="H26" s="26"/>
      <c r="I26" s="26"/>
    </row>
    <row r="27" spans="1:9" ht="36" x14ac:dyDescent="0.25">
      <c r="A27" s="10" t="s">
        <v>63</v>
      </c>
      <c r="B27" s="28" t="s">
        <v>7</v>
      </c>
      <c r="C27" s="11" t="s">
        <v>8</v>
      </c>
      <c r="D27" s="29">
        <v>6.72</v>
      </c>
      <c r="E27" s="29">
        <v>0.18</v>
      </c>
      <c r="F27" s="29">
        <v>0.02</v>
      </c>
      <c r="G27" s="29"/>
      <c r="H27" s="29">
        <v>0.2</v>
      </c>
      <c r="I27" s="30">
        <f>D27+H27</f>
        <v>6.92</v>
      </c>
    </row>
    <row r="28" spans="1:9" x14ac:dyDescent="0.25">
      <c r="A28" s="14" t="s">
        <v>64</v>
      </c>
      <c r="B28" s="26" t="s">
        <v>17</v>
      </c>
      <c r="C28" s="26"/>
      <c r="D28" s="26"/>
      <c r="E28" s="26"/>
      <c r="F28" s="26"/>
      <c r="G28" s="26"/>
      <c r="H28" s="26"/>
      <c r="I28" s="26"/>
    </row>
    <row r="29" spans="1:9" ht="36" x14ac:dyDescent="0.25">
      <c r="A29" s="10" t="s">
        <v>65</v>
      </c>
      <c r="B29" s="28" t="s">
        <v>7</v>
      </c>
      <c r="C29" s="11" t="s">
        <v>8</v>
      </c>
      <c r="D29" s="29">
        <v>11.2</v>
      </c>
      <c r="E29" s="29">
        <v>0.18</v>
      </c>
      <c r="F29" s="29">
        <v>0.02</v>
      </c>
      <c r="G29" s="29"/>
      <c r="H29" s="29">
        <v>0.2</v>
      </c>
      <c r="I29" s="30">
        <f>D29+H29</f>
        <v>11.399999999999999</v>
      </c>
    </row>
    <row r="30" spans="1:9" ht="29.25" customHeight="1" x14ac:dyDescent="0.25">
      <c r="A30" s="14" t="s">
        <v>66</v>
      </c>
      <c r="B30" s="26" t="s">
        <v>18</v>
      </c>
      <c r="C30" s="26"/>
      <c r="D30" s="26"/>
      <c r="E30" s="26"/>
      <c r="F30" s="26"/>
      <c r="G30" s="26"/>
      <c r="H30" s="26"/>
      <c r="I30" s="26"/>
    </row>
    <row r="31" spans="1:9" ht="36" x14ac:dyDescent="0.25">
      <c r="A31" s="10" t="s">
        <v>67</v>
      </c>
      <c r="B31" s="28" t="s">
        <v>7</v>
      </c>
      <c r="C31" s="11" t="s">
        <v>8</v>
      </c>
      <c r="D31" s="29">
        <v>11.2</v>
      </c>
      <c r="E31" s="29">
        <v>0.18</v>
      </c>
      <c r="F31" s="29">
        <v>0.02</v>
      </c>
      <c r="G31" s="29"/>
      <c r="H31" s="29">
        <v>0.2</v>
      </c>
      <c r="I31" s="30">
        <f>D31+H31</f>
        <v>11.399999999999999</v>
      </c>
    </row>
    <row r="32" spans="1:9" x14ac:dyDescent="0.25">
      <c r="A32" s="14" t="s">
        <v>68</v>
      </c>
      <c r="B32" s="26" t="s">
        <v>19</v>
      </c>
      <c r="C32" s="26"/>
      <c r="D32" s="26"/>
      <c r="E32" s="26"/>
      <c r="F32" s="26"/>
      <c r="G32" s="26"/>
      <c r="H32" s="26"/>
      <c r="I32" s="26"/>
    </row>
    <row r="33" spans="1:9" ht="36" x14ac:dyDescent="0.25">
      <c r="A33" s="10" t="s">
        <v>69</v>
      </c>
      <c r="B33" s="28" t="s">
        <v>7</v>
      </c>
      <c r="C33" s="11" t="s">
        <v>8</v>
      </c>
      <c r="D33" s="29">
        <v>11.2</v>
      </c>
      <c r="E33" s="29">
        <v>0.42</v>
      </c>
      <c r="F33" s="29">
        <v>0.04</v>
      </c>
      <c r="G33" s="29"/>
      <c r="H33" s="29">
        <f>E33+F33</f>
        <v>0.45999999999999996</v>
      </c>
      <c r="I33" s="30">
        <f>D33+H33</f>
        <v>11.66</v>
      </c>
    </row>
    <row r="34" spans="1:9" x14ac:dyDescent="0.25">
      <c r="A34" s="14" t="s">
        <v>70</v>
      </c>
      <c r="B34" s="27" t="s">
        <v>20</v>
      </c>
      <c r="C34" s="27"/>
      <c r="D34" s="27"/>
      <c r="E34" s="27"/>
      <c r="F34" s="27"/>
      <c r="G34" s="27"/>
      <c r="H34" s="27"/>
      <c r="I34" s="27"/>
    </row>
    <row r="35" spans="1:9" ht="36" x14ac:dyDescent="0.25">
      <c r="A35" s="10" t="s">
        <v>71</v>
      </c>
      <c r="B35" s="28" t="s">
        <v>7</v>
      </c>
      <c r="C35" s="11" t="s">
        <v>8</v>
      </c>
      <c r="D35" s="29">
        <v>6.72</v>
      </c>
      <c r="E35" s="29">
        <v>0.11</v>
      </c>
      <c r="F35" s="29">
        <v>0.01</v>
      </c>
      <c r="G35" s="29"/>
      <c r="H35" s="29">
        <f>E35+F35</f>
        <v>0.12</v>
      </c>
      <c r="I35" s="30">
        <f>D35+H35</f>
        <v>6.84</v>
      </c>
    </row>
    <row r="36" spans="1:9" ht="15" customHeight="1" x14ac:dyDescent="0.25">
      <c r="A36" s="14" t="s">
        <v>72</v>
      </c>
      <c r="B36" s="26" t="s">
        <v>21</v>
      </c>
      <c r="C36" s="26"/>
      <c r="D36" s="26"/>
      <c r="E36" s="26"/>
      <c r="F36" s="26"/>
      <c r="G36" s="26"/>
      <c r="H36" s="26"/>
      <c r="I36" s="26"/>
    </row>
    <row r="37" spans="1:9" ht="36" x14ac:dyDescent="0.25">
      <c r="A37" s="10" t="s">
        <v>73</v>
      </c>
      <c r="B37" s="28" t="s">
        <v>7</v>
      </c>
      <c r="C37" s="11" t="s">
        <v>8</v>
      </c>
      <c r="D37" s="29">
        <v>9.01</v>
      </c>
      <c r="E37" s="29">
        <v>0.11</v>
      </c>
      <c r="F37" s="29">
        <v>0.01</v>
      </c>
      <c r="G37" s="29"/>
      <c r="H37" s="29">
        <f>E37+F37</f>
        <v>0.12</v>
      </c>
      <c r="I37" s="30">
        <f>D37+H37</f>
        <v>9.129999999999999</v>
      </c>
    </row>
    <row r="38" spans="1:9" x14ac:dyDescent="0.25">
      <c r="A38" s="14" t="s">
        <v>74</v>
      </c>
      <c r="B38" s="27" t="s">
        <v>22</v>
      </c>
      <c r="C38" s="27"/>
      <c r="D38" s="27"/>
      <c r="E38" s="27"/>
      <c r="F38" s="27"/>
      <c r="G38" s="27"/>
      <c r="H38" s="27"/>
      <c r="I38" s="27"/>
    </row>
    <row r="39" spans="1:9" ht="36" x14ac:dyDescent="0.25">
      <c r="A39" s="10" t="s">
        <v>75</v>
      </c>
      <c r="B39" s="28" t="s">
        <v>7</v>
      </c>
      <c r="C39" s="11" t="s">
        <v>8</v>
      </c>
      <c r="D39" s="29">
        <v>9.01</v>
      </c>
      <c r="E39" s="29">
        <f>E33</f>
        <v>0.42</v>
      </c>
      <c r="F39" s="29">
        <f>F33</f>
        <v>0.04</v>
      </c>
      <c r="G39" s="29"/>
      <c r="H39" s="29">
        <f>H33</f>
        <v>0.45999999999999996</v>
      </c>
      <c r="I39" s="30">
        <f>D39+H39</f>
        <v>9.4699999999999989</v>
      </c>
    </row>
    <row r="40" spans="1:9" x14ac:dyDescent="0.25">
      <c r="A40" s="14" t="s">
        <v>76</v>
      </c>
      <c r="B40" s="26" t="s">
        <v>23</v>
      </c>
      <c r="C40" s="26"/>
      <c r="D40" s="26"/>
      <c r="E40" s="26"/>
      <c r="F40" s="26"/>
      <c r="G40" s="26"/>
      <c r="H40" s="26"/>
      <c r="I40" s="26"/>
    </row>
    <row r="41" spans="1:9" ht="36" x14ac:dyDescent="0.25">
      <c r="A41" s="10" t="s">
        <v>77</v>
      </c>
      <c r="B41" s="28" t="s">
        <v>7</v>
      </c>
      <c r="C41" s="11" t="s">
        <v>8</v>
      </c>
      <c r="D41" s="29">
        <v>9.01</v>
      </c>
      <c r="E41" s="29">
        <v>0.15</v>
      </c>
      <c r="F41" s="29">
        <v>0.02</v>
      </c>
      <c r="G41" s="29"/>
      <c r="H41" s="29">
        <v>0.17</v>
      </c>
      <c r="I41" s="30">
        <f>D41+H41</f>
        <v>9.18</v>
      </c>
    </row>
    <row r="42" spans="1:9" ht="15" customHeight="1" x14ac:dyDescent="0.25">
      <c r="A42" s="14" t="s">
        <v>78</v>
      </c>
      <c r="B42" s="26" t="s">
        <v>24</v>
      </c>
      <c r="C42" s="26"/>
      <c r="D42" s="26"/>
      <c r="E42" s="26"/>
      <c r="F42" s="26"/>
      <c r="G42" s="26"/>
      <c r="H42" s="26"/>
      <c r="I42" s="26"/>
    </row>
    <row r="43" spans="1:9" ht="36" x14ac:dyDescent="0.25">
      <c r="A43" s="10" t="s">
        <v>79</v>
      </c>
      <c r="B43" s="28" t="s">
        <v>7</v>
      </c>
      <c r="C43" s="11" t="s">
        <v>8</v>
      </c>
      <c r="D43" s="29">
        <v>13.51</v>
      </c>
      <c r="E43" s="29">
        <v>0.15</v>
      </c>
      <c r="F43" s="29">
        <v>0.02</v>
      </c>
      <c r="G43" s="29"/>
      <c r="H43" s="29">
        <v>0.17</v>
      </c>
      <c r="I43" s="30">
        <f>D43+H43</f>
        <v>13.68</v>
      </c>
    </row>
    <row r="44" spans="1:9" x14ac:dyDescent="0.25">
      <c r="A44" s="14" t="s">
        <v>80</v>
      </c>
      <c r="B44" s="26" t="s">
        <v>25</v>
      </c>
      <c r="C44" s="26"/>
      <c r="D44" s="26"/>
      <c r="E44" s="26"/>
      <c r="F44" s="26"/>
      <c r="G44" s="26"/>
      <c r="H44" s="26"/>
      <c r="I44" s="26"/>
    </row>
    <row r="45" spans="1:9" ht="36" x14ac:dyDescent="0.25">
      <c r="A45" s="10" t="s">
        <v>81</v>
      </c>
      <c r="B45" s="28" t="s">
        <v>7</v>
      </c>
      <c r="C45" s="11" t="s">
        <v>8</v>
      </c>
      <c r="D45" s="29">
        <v>13.51</v>
      </c>
      <c r="E45" s="29">
        <v>0.22</v>
      </c>
      <c r="F45" s="29">
        <v>0.02</v>
      </c>
      <c r="G45" s="29"/>
      <c r="H45" s="29">
        <v>0.24</v>
      </c>
      <c r="I45" s="30">
        <f>D45+H45</f>
        <v>13.75</v>
      </c>
    </row>
    <row r="46" spans="1:9" ht="15" customHeight="1" x14ac:dyDescent="0.25">
      <c r="A46" s="14" t="s">
        <v>82</v>
      </c>
      <c r="B46" s="26" t="s">
        <v>26</v>
      </c>
      <c r="C46" s="26"/>
      <c r="D46" s="26"/>
      <c r="E46" s="26"/>
      <c r="F46" s="26"/>
      <c r="G46" s="26"/>
      <c r="H46" s="26"/>
      <c r="I46" s="26"/>
    </row>
    <row r="47" spans="1:9" ht="36" x14ac:dyDescent="0.25">
      <c r="A47" s="10" t="s">
        <v>83</v>
      </c>
      <c r="B47" s="28" t="s">
        <v>7</v>
      </c>
      <c r="C47" s="11" t="s">
        <v>8</v>
      </c>
      <c r="D47" s="29">
        <v>22.52</v>
      </c>
      <c r="E47" s="29">
        <v>0.22</v>
      </c>
      <c r="F47" s="29">
        <v>0.02</v>
      </c>
      <c r="G47" s="29"/>
      <c r="H47" s="29">
        <v>0.24</v>
      </c>
      <c r="I47" s="30">
        <f>D47+H47</f>
        <v>22.759999999999998</v>
      </c>
    </row>
    <row r="48" spans="1:9" ht="15" customHeight="1" x14ac:dyDescent="0.25">
      <c r="A48" s="17" t="s">
        <v>27</v>
      </c>
      <c r="B48" s="17"/>
      <c r="C48" s="17"/>
      <c r="D48" s="17"/>
      <c r="E48" s="17"/>
      <c r="F48" s="17"/>
      <c r="G48" s="1"/>
      <c r="H48" s="1"/>
      <c r="I48" s="1"/>
    </row>
    <row r="49" spans="1:9" ht="15" customHeight="1" x14ac:dyDescent="0.25">
      <c r="A49" s="12" t="s">
        <v>84</v>
      </c>
      <c r="B49" s="26" t="s">
        <v>28</v>
      </c>
      <c r="C49" s="26"/>
      <c r="D49" s="26"/>
      <c r="E49" s="26"/>
      <c r="F49" s="26"/>
      <c r="G49" s="26"/>
      <c r="H49" s="26"/>
      <c r="I49" s="26"/>
    </row>
    <row r="50" spans="1:9" ht="36" x14ac:dyDescent="0.25">
      <c r="A50" s="10" t="s">
        <v>85</v>
      </c>
      <c r="B50" s="28" t="s">
        <v>7</v>
      </c>
      <c r="C50" s="11" t="s">
        <v>8</v>
      </c>
      <c r="D50" s="29">
        <v>9.01</v>
      </c>
      <c r="E50" s="29">
        <v>0.11</v>
      </c>
      <c r="F50" s="29">
        <v>0.01</v>
      </c>
      <c r="G50" s="29"/>
      <c r="H50" s="29">
        <f>E50+F50</f>
        <v>0.12</v>
      </c>
      <c r="I50" s="30">
        <f>D50+H50</f>
        <v>9.129999999999999</v>
      </c>
    </row>
    <row r="51" spans="1:9" ht="15" customHeight="1" x14ac:dyDescent="0.25">
      <c r="A51" s="12" t="s">
        <v>86</v>
      </c>
      <c r="B51" s="26" t="s">
        <v>29</v>
      </c>
      <c r="C51" s="26"/>
      <c r="D51" s="26"/>
      <c r="E51" s="26"/>
      <c r="F51" s="26"/>
      <c r="G51" s="26"/>
      <c r="H51" s="26"/>
      <c r="I51" s="26"/>
    </row>
    <row r="52" spans="1:9" ht="36" x14ac:dyDescent="0.25">
      <c r="A52" s="10" t="s">
        <v>86</v>
      </c>
      <c r="B52" s="28" t="s">
        <v>7</v>
      </c>
      <c r="C52" s="11" t="s">
        <v>8</v>
      </c>
      <c r="D52" s="29">
        <v>11.2</v>
      </c>
      <c r="E52" s="29">
        <v>0.18</v>
      </c>
      <c r="F52" s="29">
        <v>0.02</v>
      </c>
      <c r="G52" s="29"/>
      <c r="H52" s="29">
        <v>0.2</v>
      </c>
      <c r="I52" s="30">
        <f>D52+H52</f>
        <v>11.399999999999999</v>
      </c>
    </row>
    <row r="53" spans="1:9" ht="15" customHeight="1" x14ac:dyDescent="0.25">
      <c r="A53" s="12" t="s">
        <v>87</v>
      </c>
      <c r="B53" s="26" t="s">
        <v>30</v>
      </c>
      <c r="C53" s="26"/>
      <c r="D53" s="26"/>
      <c r="E53" s="26"/>
      <c r="F53" s="26"/>
      <c r="G53" s="26"/>
      <c r="H53" s="26"/>
      <c r="I53" s="26"/>
    </row>
    <row r="54" spans="1:9" ht="36" x14ac:dyDescent="0.25">
      <c r="A54" s="10" t="s">
        <v>88</v>
      </c>
      <c r="B54" s="28" t="s">
        <v>7</v>
      </c>
      <c r="C54" s="11" t="s">
        <v>8</v>
      </c>
      <c r="D54" s="29">
        <v>4.46</v>
      </c>
      <c r="E54" s="29">
        <v>0.11</v>
      </c>
      <c r="F54" s="29">
        <v>0.01</v>
      </c>
      <c r="G54" s="29"/>
      <c r="H54" s="29">
        <f>E54+F54</f>
        <v>0.12</v>
      </c>
      <c r="I54" s="30">
        <f>D54+H54</f>
        <v>4.58</v>
      </c>
    </row>
    <row r="55" spans="1:9" x14ac:dyDescent="0.25">
      <c r="A55" s="12" t="s">
        <v>89</v>
      </c>
      <c r="B55" s="32" t="s">
        <v>31</v>
      </c>
      <c r="C55" s="33"/>
      <c r="D55" s="33"/>
      <c r="E55" s="33"/>
      <c r="F55" s="33"/>
      <c r="G55" s="33"/>
      <c r="H55" s="33"/>
      <c r="I55" s="34"/>
    </row>
    <row r="56" spans="1:9" ht="36" x14ac:dyDescent="0.25">
      <c r="A56" s="10" t="s">
        <v>89</v>
      </c>
      <c r="B56" s="28" t="s">
        <v>7</v>
      </c>
      <c r="C56" s="11" t="s">
        <v>8</v>
      </c>
      <c r="D56" s="29">
        <v>4.46</v>
      </c>
      <c r="E56" s="29">
        <v>0.11</v>
      </c>
      <c r="F56" s="29">
        <v>0.01</v>
      </c>
      <c r="G56" s="29"/>
      <c r="H56" s="29">
        <f>E56+F56</f>
        <v>0.12</v>
      </c>
      <c r="I56" s="30">
        <f>D56+H56</f>
        <v>4.58</v>
      </c>
    </row>
    <row r="57" spans="1:9" x14ac:dyDescent="0.25">
      <c r="A57" s="12" t="s">
        <v>90</v>
      </c>
      <c r="B57" s="32" t="s">
        <v>32</v>
      </c>
      <c r="C57" s="33"/>
      <c r="D57" s="33"/>
      <c r="E57" s="33"/>
      <c r="F57" s="33"/>
      <c r="G57" s="33"/>
      <c r="H57" s="33"/>
      <c r="I57" s="34"/>
    </row>
    <row r="58" spans="1:9" ht="36" x14ac:dyDescent="0.25">
      <c r="A58" s="10" t="s">
        <v>90</v>
      </c>
      <c r="B58" s="28" t="s">
        <v>7</v>
      </c>
      <c r="C58" s="11" t="s">
        <v>8</v>
      </c>
      <c r="D58" s="29">
        <v>9.01</v>
      </c>
      <c r="E58" s="29">
        <v>0.18</v>
      </c>
      <c r="F58" s="29">
        <v>0.02</v>
      </c>
      <c r="G58" s="29"/>
      <c r="H58" s="29">
        <v>0.2</v>
      </c>
      <c r="I58" s="30">
        <f>D58+H58</f>
        <v>9.2099999999999991</v>
      </c>
    </row>
    <row r="59" spans="1:9" x14ac:dyDescent="0.25">
      <c r="A59" s="12" t="s">
        <v>91</v>
      </c>
      <c r="B59" s="32" t="s">
        <v>33</v>
      </c>
      <c r="C59" s="33"/>
      <c r="D59" s="33"/>
      <c r="E59" s="33"/>
      <c r="F59" s="33"/>
      <c r="G59" s="33"/>
      <c r="H59" s="33"/>
      <c r="I59" s="34"/>
    </row>
    <row r="60" spans="1:9" ht="36" x14ac:dyDescent="0.25">
      <c r="A60" s="10" t="s">
        <v>91</v>
      </c>
      <c r="B60" s="28" t="s">
        <v>7</v>
      </c>
      <c r="C60" s="11" t="s">
        <v>8</v>
      </c>
      <c r="D60" s="29">
        <v>9.01</v>
      </c>
      <c r="E60" s="29">
        <v>0.11</v>
      </c>
      <c r="F60" s="29">
        <v>0.01</v>
      </c>
      <c r="G60" s="29"/>
      <c r="H60" s="29">
        <f>E60+F60</f>
        <v>0.12</v>
      </c>
      <c r="I60" s="30">
        <f>D60+H60</f>
        <v>9.129999999999999</v>
      </c>
    </row>
    <row r="61" spans="1:9" x14ac:dyDescent="0.25">
      <c r="A61" s="12" t="s">
        <v>92</v>
      </c>
      <c r="B61" s="32" t="s">
        <v>34</v>
      </c>
      <c r="C61" s="33"/>
      <c r="D61" s="33"/>
      <c r="E61" s="33"/>
      <c r="F61" s="33"/>
      <c r="G61" s="33"/>
      <c r="H61" s="33"/>
      <c r="I61" s="34"/>
    </row>
    <row r="62" spans="1:9" ht="36" x14ac:dyDescent="0.25">
      <c r="A62" s="10" t="s">
        <v>92</v>
      </c>
      <c r="B62" s="28" t="s">
        <v>7</v>
      </c>
      <c r="C62" s="11" t="s">
        <v>8</v>
      </c>
      <c r="D62" s="29">
        <v>9.01</v>
      </c>
      <c r="E62" s="29">
        <v>0.11</v>
      </c>
      <c r="F62" s="29">
        <v>0.01</v>
      </c>
      <c r="G62" s="29"/>
      <c r="H62" s="29">
        <f>E62+F62</f>
        <v>0.12</v>
      </c>
      <c r="I62" s="30">
        <f>D62+H62</f>
        <v>9.129999999999999</v>
      </c>
    </row>
    <row r="63" spans="1:9" x14ac:dyDescent="0.25">
      <c r="A63" s="12" t="s">
        <v>93</v>
      </c>
      <c r="B63" s="26" t="s">
        <v>35</v>
      </c>
      <c r="C63" s="26"/>
      <c r="D63" s="26"/>
      <c r="E63" s="26"/>
      <c r="F63" s="26"/>
      <c r="G63" s="26"/>
      <c r="H63" s="26"/>
      <c r="I63" s="26"/>
    </row>
    <row r="64" spans="1:9" ht="36" x14ac:dyDescent="0.25">
      <c r="A64" s="10" t="s">
        <v>93</v>
      </c>
      <c r="B64" s="28" t="s">
        <v>7</v>
      </c>
      <c r="C64" s="11" t="s">
        <v>8</v>
      </c>
      <c r="D64" s="29">
        <v>4.46</v>
      </c>
      <c r="E64" s="29">
        <v>0.11</v>
      </c>
      <c r="F64" s="29">
        <v>0.01</v>
      </c>
      <c r="G64" s="29"/>
      <c r="H64" s="29">
        <f>E64+F64</f>
        <v>0.12</v>
      </c>
      <c r="I64" s="30">
        <f>D64+H64</f>
        <v>4.58</v>
      </c>
    </row>
    <row r="65" spans="1:10" x14ac:dyDescent="0.25">
      <c r="A65" s="12" t="s">
        <v>94</v>
      </c>
      <c r="B65" s="26" t="s">
        <v>36</v>
      </c>
      <c r="C65" s="26"/>
      <c r="D65" s="26"/>
      <c r="E65" s="26"/>
      <c r="F65" s="26"/>
      <c r="G65" s="26"/>
      <c r="H65" s="26"/>
      <c r="I65" s="26"/>
    </row>
    <row r="66" spans="1:10" ht="36" x14ac:dyDescent="0.25">
      <c r="A66" s="10" t="s">
        <v>95</v>
      </c>
      <c r="B66" s="28" t="s">
        <v>7</v>
      </c>
      <c r="C66" s="11" t="s">
        <v>8</v>
      </c>
      <c r="D66" s="29">
        <v>4.46</v>
      </c>
      <c r="E66" s="29">
        <v>0.18</v>
      </c>
      <c r="F66" s="29">
        <v>0.02</v>
      </c>
      <c r="G66" s="29"/>
      <c r="H66" s="29">
        <v>0.2</v>
      </c>
      <c r="I66" s="30">
        <f>D66+H66</f>
        <v>4.66</v>
      </c>
    </row>
    <row r="67" spans="1:10" x14ac:dyDescent="0.25">
      <c r="A67" s="12" t="s">
        <v>96</v>
      </c>
      <c r="B67" s="26" t="s">
        <v>37</v>
      </c>
      <c r="C67" s="26"/>
      <c r="D67" s="26"/>
      <c r="E67" s="26"/>
      <c r="F67" s="26"/>
      <c r="G67" s="26"/>
      <c r="H67" s="26"/>
      <c r="I67" s="26"/>
    </row>
    <row r="68" spans="1:10" ht="36" x14ac:dyDescent="0.25">
      <c r="A68" s="10" t="s">
        <v>96</v>
      </c>
      <c r="B68" s="28" t="s">
        <v>7</v>
      </c>
      <c r="C68" s="11" t="s">
        <v>8</v>
      </c>
      <c r="D68" s="29">
        <v>4.46</v>
      </c>
      <c r="E68" s="29">
        <v>0.11</v>
      </c>
      <c r="F68" s="29">
        <v>0.01</v>
      </c>
      <c r="G68" s="29"/>
      <c r="H68" s="29">
        <f>E68+F68</f>
        <v>0.12</v>
      </c>
      <c r="I68" s="30">
        <f>D68+H68</f>
        <v>4.58</v>
      </c>
    </row>
    <row r="69" spans="1:10" ht="15" customHeight="1" x14ac:dyDescent="0.25">
      <c r="A69" s="17" t="s">
        <v>38</v>
      </c>
      <c r="B69" s="17"/>
      <c r="C69" s="17"/>
      <c r="D69" s="17"/>
      <c r="E69" s="17"/>
      <c r="F69" s="17"/>
      <c r="G69" s="38"/>
      <c r="H69" s="38"/>
      <c r="I69" s="38"/>
      <c r="J69" s="35"/>
    </row>
    <row r="70" spans="1:10" ht="15" customHeight="1" x14ac:dyDescent="0.25">
      <c r="A70" s="14" t="s">
        <v>97</v>
      </c>
      <c r="B70" s="26" t="s">
        <v>39</v>
      </c>
      <c r="C70" s="26"/>
      <c r="D70" s="26"/>
      <c r="E70" s="26"/>
      <c r="F70" s="26"/>
      <c r="G70" s="26"/>
      <c r="H70" s="26"/>
      <c r="I70" s="26"/>
      <c r="J70" s="36"/>
    </row>
    <row r="71" spans="1:10" ht="38.25" x14ac:dyDescent="0.25">
      <c r="A71" s="10" t="s">
        <v>98</v>
      </c>
      <c r="B71" s="10" t="s">
        <v>7</v>
      </c>
      <c r="C71" s="11" t="s">
        <v>8</v>
      </c>
      <c r="D71" s="29">
        <v>6.72</v>
      </c>
      <c r="E71" s="29">
        <v>0.18</v>
      </c>
      <c r="F71" s="29">
        <v>0.02</v>
      </c>
      <c r="G71" s="29"/>
      <c r="H71" s="29">
        <v>0.2</v>
      </c>
      <c r="I71" s="30">
        <f>D71+H71</f>
        <v>6.92</v>
      </c>
      <c r="J71" s="37"/>
    </row>
    <row r="72" spans="1:10" ht="15" customHeight="1" x14ac:dyDescent="0.25">
      <c r="A72" s="14" t="s">
        <v>99</v>
      </c>
      <c r="B72" s="26" t="s">
        <v>40</v>
      </c>
      <c r="C72" s="26"/>
      <c r="D72" s="26"/>
      <c r="E72" s="26"/>
      <c r="F72" s="26"/>
      <c r="G72" s="26"/>
      <c r="H72" s="26"/>
      <c r="I72" s="26"/>
      <c r="J72" s="36"/>
    </row>
    <row r="73" spans="1:10" ht="38.25" x14ac:dyDescent="0.25">
      <c r="A73" s="10" t="s">
        <v>100</v>
      </c>
      <c r="B73" s="10" t="s">
        <v>7</v>
      </c>
      <c r="C73" s="11" t="s">
        <v>8</v>
      </c>
      <c r="D73" s="29">
        <v>11.2</v>
      </c>
      <c r="E73" s="29">
        <v>0.11</v>
      </c>
      <c r="F73" s="29">
        <v>0.01</v>
      </c>
      <c r="G73" s="29"/>
      <c r="H73" s="29">
        <f>E73+F73</f>
        <v>0.12</v>
      </c>
      <c r="I73" s="30">
        <f>D73+H73</f>
        <v>11.319999999999999</v>
      </c>
      <c r="J73" s="37"/>
    </row>
    <row r="74" spans="1:10" ht="15" customHeight="1" x14ac:dyDescent="0.25">
      <c r="A74" s="14" t="s">
        <v>101</v>
      </c>
      <c r="B74" s="26" t="s">
        <v>41</v>
      </c>
      <c r="C74" s="26"/>
      <c r="D74" s="26"/>
      <c r="E74" s="26"/>
      <c r="F74" s="26"/>
      <c r="G74" s="26"/>
      <c r="H74" s="26"/>
      <c r="I74" s="26"/>
      <c r="J74" s="36"/>
    </row>
    <row r="75" spans="1:10" ht="38.25" x14ac:dyDescent="0.25">
      <c r="A75" s="10" t="s">
        <v>102</v>
      </c>
      <c r="B75" s="10" t="s">
        <v>7</v>
      </c>
      <c r="C75" s="11" t="s">
        <v>8</v>
      </c>
      <c r="D75" s="29">
        <v>20.27</v>
      </c>
      <c r="E75" s="29">
        <v>0.15</v>
      </c>
      <c r="F75" s="29">
        <v>0.02</v>
      </c>
      <c r="G75" s="29"/>
      <c r="H75" s="29">
        <v>0.17</v>
      </c>
      <c r="I75" s="30">
        <f>D75+H75</f>
        <v>20.440000000000001</v>
      </c>
      <c r="J75" s="37"/>
    </row>
    <row r="76" spans="1:10" ht="22.5" customHeight="1" x14ac:dyDescent="0.25">
      <c r="A76" s="14" t="s">
        <v>103</v>
      </c>
      <c r="B76" s="26" t="s">
        <v>42</v>
      </c>
      <c r="C76" s="26"/>
      <c r="D76" s="26"/>
      <c r="E76" s="26"/>
      <c r="F76" s="26"/>
      <c r="G76" s="26"/>
      <c r="H76" s="26"/>
      <c r="I76" s="26"/>
      <c r="J76" s="36"/>
    </row>
    <row r="77" spans="1:10" ht="38.25" x14ac:dyDescent="0.25">
      <c r="A77" s="10" t="s">
        <v>103</v>
      </c>
      <c r="B77" s="10" t="s">
        <v>7</v>
      </c>
      <c r="C77" s="11" t="s">
        <v>8</v>
      </c>
      <c r="D77" s="29">
        <v>13.51</v>
      </c>
      <c r="E77" s="29">
        <v>0.22</v>
      </c>
      <c r="F77" s="29">
        <v>0.02</v>
      </c>
      <c r="G77" s="29"/>
      <c r="H77" s="29">
        <v>0.24</v>
      </c>
      <c r="I77" s="30">
        <f>D77+H77</f>
        <v>13.75</v>
      </c>
      <c r="J77" s="37"/>
    </row>
    <row r="78" spans="1:10" ht="31.5" customHeight="1" x14ac:dyDescent="0.25">
      <c r="A78" s="14" t="s">
        <v>104</v>
      </c>
      <c r="B78" s="16" t="s">
        <v>43</v>
      </c>
      <c r="C78" s="16"/>
      <c r="D78" s="16"/>
      <c r="E78" s="16"/>
      <c r="F78" s="16"/>
      <c r="G78" s="38"/>
      <c r="H78" s="38"/>
      <c r="I78" s="38"/>
      <c r="J78" s="8"/>
    </row>
    <row r="79" spans="1:10" ht="38.25" x14ac:dyDescent="0.25">
      <c r="A79" s="10" t="s">
        <v>105</v>
      </c>
      <c r="B79" s="10" t="s">
        <v>7</v>
      </c>
      <c r="C79" s="11" t="s">
        <v>8</v>
      </c>
      <c r="D79" s="29">
        <v>13.51</v>
      </c>
      <c r="E79" s="29">
        <v>0.22</v>
      </c>
      <c r="F79" s="29">
        <v>0.02</v>
      </c>
      <c r="G79" s="29"/>
      <c r="H79" s="29">
        <v>0.24</v>
      </c>
      <c r="I79" s="30">
        <f>D79+H79</f>
        <v>13.75</v>
      </c>
      <c r="J79" s="8"/>
    </row>
    <row r="80" spans="1:10" ht="54" customHeight="1" x14ac:dyDescent="0.25">
      <c r="A80" s="14" t="s">
        <v>106</v>
      </c>
      <c r="B80" s="16" t="s">
        <v>44</v>
      </c>
      <c r="C80" s="16"/>
      <c r="D80" s="16"/>
      <c r="E80" s="16"/>
      <c r="F80" s="16"/>
      <c r="G80" s="38"/>
      <c r="H80" s="38"/>
      <c r="I80" s="38"/>
      <c r="J80" s="8"/>
    </row>
    <row r="81" spans="1:10" ht="38.25" x14ac:dyDescent="0.25">
      <c r="A81" s="10" t="s">
        <v>106</v>
      </c>
      <c r="B81" s="10" t="s">
        <v>7</v>
      </c>
      <c r="C81" s="11" t="s">
        <v>8</v>
      </c>
      <c r="D81" s="29">
        <v>18.02</v>
      </c>
      <c r="E81" s="29">
        <v>0.18</v>
      </c>
      <c r="F81" s="29">
        <v>0.02</v>
      </c>
      <c r="G81" s="29"/>
      <c r="H81" s="29">
        <v>0.2</v>
      </c>
      <c r="I81" s="30">
        <f>D81+H81</f>
        <v>18.22</v>
      </c>
      <c r="J81" s="8"/>
    </row>
  </sheetData>
  <mergeCells count="37">
    <mergeCell ref="B70:I70"/>
    <mergeCell ref="B72:I72"/>
    <mergeCell ref="B74:I74"/>
    <mergeCell ref="B76:I76"/>
    <mergeCell ref="B36:I36"/>
    <mergeCell ref="B40:I40"/>
    <mergeCell ref="B42:I42"/>
    <mergeCell ref="B44:I44"/>
    <mergeCell ref="B46:I46"/>
    <mergeCell ref="A7:I7"/>
    <mergeCell ref="B13:I13"/>
    <mergeCell ref="B15:I15"/>
    <mergeCell ref="B17:I17"/>
    <mergeCell ref="B19:I19"/>
    <mergeCell ref="A21:F21"/>
    <mergeCell ref="B26:I26"/>
    <mergeCell ref="A6:F6"/>
    <mergeCell ref="A9:F9"/>
    <mergeCell ref="A10:F10"/>
    <mergeCell ref="B11:C11"/>
    <mergeCell ref="B28:I28"/>
    <mergeCell ref="B30:I30"/>
    <mergeCell ref="B32:I32"/>
    <mergeCell ref="B78:F78"/>
    <mergeCell ref="B49:I49"/>
    <mergeCell ref="B51:I51"/>
    <mergeCell ref="B53:I53"/>
    <mergeCell ref="B55:I55"/>
    <mergeCell ref="B57:I57"/>
    <mergeCell ref="B59:I59"/>
    <mergeCell ref="B61:I61"/>
    <mergeCell ref="B63:I63"/>
    <mergeCell ref="B65:I65"/>
    <mergeCell ref="B80:F80"/>
    <mergeCell ref="A48:F48"/>
    <mergeCell ref="A69:F69"/>
    <mergeCell ref="B67:I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2024-04-02T13:29:42Z</dcterms:modified>
</cp:coreProperties>
</file>