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03.Экономический отдел\Миненкова ПЭО\прайс на сайт 2024\prais_rb 01.02.2025\"/>
    </mc:Choice>
  </mc:AlternateContent>
  <bookViews>
    <workbookView xWindow="0" yWindow="0" windowWidth="24000" windowHeight="973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J81" i="1" l="1"/>
  <c r="J79" i="1"/>
  <c r="J77" i="1"/>
  <c r="J75" i="1"/>
  <c r="I73" i="1"/>
  <c r="J73" i="1" s="1"/>
  <c r="J71" i="1"/>
  <c r="I68" i="1"/>
  <c r="J68" i="1" s="1"/>
  <c r="J66" i="1"/>
  <c r="J64" i="1"/>
  <c r="I64" i="1"/>
  <c r="I62" i="1"/>
  <c r="J62" i="1" s="1"/>
  <c r="J60" i="1"/>
  <c r="I60" i="1"/>
  <c r="J58" i="1"/>
  <c r="I56" i="1"/>
  <c r="J56" i="1" s="1"/>
  <c r="I54" i="1"/>
  <c r="J54" i="1" s="1"/>
  <c r="J52" i="1"/>
  <c r="J50" i="1"/>
  <c r="I50" i="1"/>
  <c r="J47" i="1"/>
  <c r="J45" i="1"/>
  <c r="J43" i="1"/>
  <c r="I41" i="1"/>
  <c r="J41" i="1" s="1"/>
  <c r="G39" i="1"/>
  <c r="F39" i="1"/>
  <c r="I37" i="1"/>
  <c r="J37" i="1" s="1"/>
  <c r="I35" i="1"/>
  <c r="J35" i="1" s="1"/>
  <c r="I33" i="1"/>
  <c r="J33" i="1" s="1"/>
  <c r="I31" i="1"/>
  <c r="J31" i="1" s="1"/>
  <c r="I29" i="1"/>
  <c r="J29" i="1" s="1"/>
  <c r="I27" i="1"/>
  <c r="J27" i="1" s="1"/>
  <c r="I25" i="1"/>
  <c r="J25" i="1" s="1"/>
  <c r="I23" i="1"/>
  <c r="J23" i="1" s="1"/>
  <c r="I20" i="1"/>
  <c r="J20" i="1" s="1"/>
  <c r="I18" i="1"/>
  <c r="J18" i="1" s="1"/>
  <c r="I16" i="1"/>
  <c r="J16" i="1" s="1"/>
  <c r="I14" i="1"/>
  <c r="J14" i="1" s="1"/>
  <c r="I12" i="1"/>
  <c r="J12" i="1" s="1"/>
  <c r="I39" i="1" l="1"/>
  <c r="J39" i="1" s="1"/>
</calcChain>
</file>

<file path=xl/sharedStrings.xml><?xml version="1.0" encoding="utf-8"?>
<sst xmlns="http://schemas.openxmlformats.org/spreadsheetml/2006/main" count="190" uniqueCount="115">
  <si>
    <t xml:space="preserve">        УТВЕРЖДАЮ</t>
  </si>
  <si>
    <t>Главный врач УЗ "Жлобинская ЦРБ"</t>
  </si>
  <si>
    <r>
      <rPr>
        <u/>
        <sz val="13"/>
        <color indexed="8"/>
        <rFont val="Lucida Fax"/>
        <family val="1"/>
      </rPr>
      <t xml:space="preserve">                   </t>
    </r>
    <r>
      <rPr>
        <sz val="13"/>
        <color indexed="8"/>
        <rFont val="Lucida Fax"/>
        <family val="1"/>
      </rPr>
      <t>Е.Н.Топчий</t>
    </r>
  </si>
  <si>
    <t>ПРЕЙСКУРАНТ</t>
  </si>
  <si>
    <t xml:space="preserve"> «Инструментальная диагностика»</t>
  </si>
  <si>
    <t>Ультразвуковое исследование органов брюшной полости</t>
  </si>
  <si>
    <t>Печень, желчный пузырь без определения функции</t>
  </si>
  <si>
    <t>на цветных цифровых ультразвуковых аппаратах с наличием сложного программного обеспечения (количество цифровых каналов более 512)</t>
  </si>
  <si>
    <t>исследование</t>
  </si>
  <si>
    <t>Печень, желчный пузырь с определением функции</t>
  </si>
  <si>
    <t>Поджелудочная железа</t>
  </si>
  <si>
    <t>Поджелудочная железа с контрастированием</t>
  </si>
  <si>
    <t>Селезенка</t>
  </si>
  <si>
    <t>Ультразвуковое исследование органов мочеполовой системы</t>
  </si>
  <si>
    <t>Почки и надпочечники</t>
  </si>
  <si>
    <t>Мочевой пузырь</t>
  </si>
  <si>
    <t>Мочевой пузырь с определением остаточной мочи</t>
  </si>
  <si>
    <t>Почки, надпочечники и мочевой пузырь</t>
  </si>
  <si>
    <t>Предстательная железа с мочевым пузырем и определением остаточной мочи (трансабдоминально)</t>
  </si>
  <si>
    <t>Предстательная железа (трансректально)</t>
  </si>
  <si>
    <t>Мошонка</t>
  </si>
  <si>
    <t>Матка и придатки с мочевым пузырем (трансабдоминально)</t>
  </si>
  <si>
    <t>Матка и придатки (трансвагинально)</t>
  </si>
  <si>
    <t>Плод в 1 триместре до11 недель беременности</t>
  </si>
  <si>
    <t>Плод в 1 триместре с 11 до 14 недель беременности</t>
  </si>
  <si>
    <t>Плод во 2 и 3 триместрах беременности</t>
  </si>
  <si>
    <t>Плод в 1 триместре с 11 до 14 недель беременности или в 2 или 3 триместрах беременности при наличии пороков плода</t>
  </si>
  <si>
    <t>Ультразвуковое исследование других органов</t>
  </si>
  <si>
    <t>Щитовидная железа с лимфатическими поверхностными узлами</t>
  </si>
  <si>
    <t>Молочные железы с лимфатическими поверхностными узлами</t>
  </si>
  <si>
    <t>Слюнные железы (или подчелюстные или околоушные)</t>
  </si>
  <si>
    <t>Мягкие ткани</t>
  </si>
  <si>
    <t>Суставы парные</t>
  </si>
  <si>
    <t>Головной мозг новорожденного</t>
  </si>
  <si>
    <t>Внутренние органы новорожденного</t>
  </si>
  <si>
    <t>Плевральная полость</t>
  </si>
  <si>
    <t>Лимфатические узлы</t>
  </si>
  <si>
    <t>Мышцы (одна группа с обеих сторон)</t>
  </si>
  <si>
    <t>Специальные ультразвуковые исследования</t>
  </si>
  <si>
    <t>Дуплексное сканирование сосудов пуповины</t>
  </si>
  <si>
    <t>Дуплексное сканирование сосудов плода и матки</t>
  </si>
  <si>
    <t>Эхокардиография (М+В режим +допплер+цветное картирование)</t>
  </si>
  <si>
    <t>Ультразвуковая допплерография (УЗДГ) одного артериального бассейна (брахиоцефальных вен или вен верхних конечностей или вен нижних конечностей)</t>
  </si>
  <si>
    <t>Ультразвуковая допплрография (УЗДГ) одного венозного бассейна (брахиоцефальных вен или вен верхних конечностей или вен нижних конечностей)</t>
  </si>
  <si>
    <t>Дуплексное сканирование сосудов с цветным и энергетическим допплером одного артериального или одного венозного бассейна (брахиоцефальных сосудов или сосудов верхних или нижних конечностей)</t>
  </si>
  <si>
    <t>№   п/п</t>
  </si>
  <si>
    <t>Наименование услуги</t>
  </si>
  <si>
    <t>Единица измерения</t>
  </si>
  <si>
    <t>3.1.1.1</t>
  </si>
  <si>
    <t>3.1.1.1.</t>
  </si>
  <si>
    <t>3.1.2.1</t>
  </si>
  <si>
    <t>3.1.2.1.</t>
  </si>
  <si>
    <t>3.1.3.1</t>
  </si>
  <si>
    <t>3.1.3.1.</t>
  </si>
  <si>
    <t>3.1.4.1</t>
  </si>
  <si>
    <t>3.1.4.1.</t>
  </si>
  <si>
    <t>3.1.5.1</t>
  </si>
  <si>
    <t>3.1.5.1.</t>
  </si>
  <si>
    <t>3.2.1.1</t>
  </si>
  <si>
    <t>3.2.1.1.</t>
  </si>
  <si>
    <t>3.2.2.1</t>
  </si>
  <si>
    <t>3.2.2.1.</t>
  </si>
  <si>
    <t>3.2.3.1</t>
  </si>
  <si>
    <t>3.2.3.1.</t>
  </si>
  <si>
    <t>3.2.4.1</t>
  </si>
  <si>
    <t>3.2.4.1.</t>
  </si>
  <si>
    <t>3.2.6.1</t>
  </si>
  <si>
    <t>3.2.6.1.</t>
  </si>
  <si>
    <t>3.2.7.1</t>
  </si>
  <si>
    <t>3.2.7.1.</t>
  </si>
  <si>
    <t>3.2.8.1</t>
  </si>
  <si>
    <t>3.2.8.1.</t>
  </si>
  <si>
    <t>3.2.10.1</t>
  </si>
  <si>
    <t>3.2.10.1.</t>
  </si>
  <si>
    <t>3.2.11.1</t>
  </si>
  <si>
    <t>3.2.11.1.</t>
  </si>
  <si>
    <t>3.2.12.1</t>
  </si>
  <si>
    <t>3.2.12.1.</t>
  </si>
  <si>
    <t>3.2.13.1</t>
  </si>
  <si>
    <t>3.2.13.1.</t>
  </si>
  <si>
    <t>3.2.14.1</t>
  </si>
  <si>
    <t>3.2.14.1.</t>
  </si>
  <si>
    <t>3.2.15. 1</t>
  </si>
  <si>
    <t>3.2.15.1.</t>
  </si>
  <si>
    <t>3.3.1.1</t>
  </si>
  <si>
    <t>3.3.1.1.</t>
  </si>
  <si>
    <t>3.3.2.1.</t>
  </si>
  <si>
    <t>3.3.3.1</t>
  </si>
  <si>
    <t>3.3.3.1.</t>
  </si>
  <si>
    <t>3.3.4.1.</t>
  </si>
  <si>
    <t>3.3.6.1.</t>
  </si>
  <si>
    <t>3.3.8.1.</t>
  </si>
  <si>
    <t>3.3.9.1.</t>
  </si>
  <si>
    <t>3.3.10.1.</t>
  </si>
  <si>
    <t>3.3.11.1</t>
  </si>
  <si>
    <t>3.3.11.1.</t>
  </si>
  <si>
    <t>3.3.12.1.</t>
  </si>
  <si>
    <t>3.4.5.1</t>
  </si>
  <si>
    <t>3.4.5.1.</t>
  </si>
  <si>
    <t>3.4.6.1</t>
  </si>
  <si>
    <t>3.4.6.1.</t>
  </si>
  <si>
    <t>3.4.10.</t>
  </si>
  <si>
    <t>3.4.10.1.</t>
  </si>
  <si>
    <t>3.4.12.1.</t>
  </si>
  <si>
    <t>3.4.13.1</t>
  </si>
  <si>
    <t>3.4.13.1.</t>
  </si>
  <si>
    <t>3.4.18.1.</t>
  </si>
  <si>
    <t>"_17_" августа  2022г.</t>
  </si>
  <si>
    <t>Тариф на услугу (руб.)</t>
  </si>
  <si>
    <t>Стоимость материалов  без НДС (руб.)</t>
  </si>
  <si>
    <t>НДС 10% (руб.)</t>
  </si>
  <si>
    <t>НДС 20% (руб.)</t>
  </si>
  <si>
    <t>Стоимость материалов с НДС (руб.)</t>
  </si>
  <si>
    <t>Сумма к оплате с учетом НДС (руб.)</t>
  </si>
  <si>
    <t>на проведение платных медицинских услуг для граждан Республики Беларусь с 01 февраля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</si>
</sst>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charset val="204"/>
      <scheme val="minor"/>
    </font>
    <font>
      <b/>
      <sz val="14"/>
      <color indexed="8"/>
      <name val="Monotype Corsiva"/>
      <family val="4"/>
      <charset val="204"/>
    </font>
    <font>
      <sz val="14"/>
      <color indexed="8"/>
      <name val="Lucida Fax"/>
      <family val="1"/>
    </font>
    <font>
      <sz val="13"/>
      <color indexed="8"/>
      <name val="Lucida Fax"/>
      <family val="1"/>
    </font>
    <font>
      <u/>
      <sz val="13"/>
      <color indexed="8"/>
      <name val="Lucida Fax"/>
      <family val="1"/>
    </font>
    <font>
      <b/>
      <sz val="13"/>
      <color indexed="8"/>
      <name val="Monotype Corsiva"/>
      <family val="4"/>
      <charset val="204"/>
    </font>
    <font>
      <i/>
      <sz val="10"/>
      <color indexed="8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sz val="10"/>
      <color indexed="8"/>
      <name val="Lucida Fax"/>
      <family val="1"/>
    </font>
    <font>
      <sz val="9"/>
      <name val="Times New Roman"/>
      <family val="1"/>
      <charset val="204"/>
    </font>
    <font>
      <sz val="14"/>
      <color indexed="8"/>
      <name val="Times New Roman"/>
      <family val="1"/>
      <charset val="204"/>
    </font>
    <font>
      <u/>
      <sz val="11"/>
      <color indexed="8"/>
      <name val="Lucida Fax"/>
      <family val="1"/>
    </font>
    <font>
      <sz val="9"/>
      <color indexed="8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/>
    <xf numFmtId="0" fontId="2" fillId="0" borderId="0" xfId="0" applyFont="1" applyBorder="1"/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/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0" fillId="0" borderId="0" xfId="0"/>
    <xf numFmtId="0" fontId="8" fillId="0" borderId="0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center"/>
    </xf>
    <xf numFmtId="0" fontId="12" fillId="0" borderId="6" xfId="0" applyFont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left" vertical="center" wrapText="1"/>
    </xf>
    <xf numFmtId="4" fontId="9" fillId="2" borderId="1" xfId="0" applyNumberFormat="1" applyFont="1" applyFill="1" applyBorder="1" applyAlignment="1">
      <alignment horizontal="center" vertical="center" wrapText="1"/>
    </xf>
    <xf numFmtId="4" fontId="13" fillId="0" borderId="1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13" fillId="0" borderId="0" xfId="0" applyFont="1" applyFill="1" applyBorder="1" applyAlignment="1">
      <alignment vertical="center" wrapText="1"/>
    </xf>
    <xf numFmtId="0" fontId="0" fillId="0" borderId="0" xfId="0" applyFill="1" applyBorder="1"/>
    <xf numFmtId="0" fontId="13" fillId="2" borderId="1" xfId="0" applyFont="1" applyFill="1" applyBorder="1" applyAlignment="1">
      <alignment horizontal="left" vertical="center" wrapText="1"/>
    </xf>
    <xf numFmtId="0" fontId="10" fillId="0" borderId="5" xfId="0" applyFont="1" applyBorder="1" applyAlignment="1">
      <alignment horizontal="center" vertical="center" wrapText="1"/>
    </xf>
    <xf numFmtId="0" fontId="14" fillId="0" borderId="1" xfId="0" applyFont="1" applyBorder="1"/>
    <xf numFmtId="0" fontId="1" fillId="0" borderId="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6" fillId="2" borderId="1" xfId="0" applyFont="1" applyFill="1" applyBorder="1" applyAlignment="1">
      <alignment horizontal="center" vertical="top" wrapText="1"/>
    </xf>
    <xf numFmtId="0" fontId="13" fillId="2" borderId="2" xfId="0" applyFont="1" applyFill="1" applyBorder="1" applyAlignment="1">
      <alignment horizontal="left" vertical="center" wrapText="1"/>
    </xf>
    <xf numFmtId="0" fontId="13" fillId="2" borderId="3" xfId="0" applyFont="1" applyFill="1" applyBorder="1" applyAlignment="1">
      <alignment horizontal="left" vertical="center" wrapText="1"/>
    </xf>
    <xf numFmtId="0" fontId="13" fillId="2" borderId="4" xfId="0" applyFont="1" applyFill="1" applyBorder="1" applyAlignment="1">
      <alignment horizontal="left" vertical="center" wrapText="1"/>
    </xf>
    <xf numFmtId="0" fontId="12" fillId="0" borderId="9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1"/>
  <sheetViews>
    <sheetView tabSelected="1" topLeftCell="A5" workbookViewId="0">
      <selection activeCell="A11" sqref="A11:J81"/>
    </sheetView>
  </sheetViews>
  <sheetFormatPr defaultRowHeight="15" x14ac:dyDescent="0.25"/>
  <cols>
    <col min="2" max="2" width="0" style="8" hidden="1" customWidth="1"/>
    <col min="3" max="3" width="48.5703125" customWidth="1"/>
    <col min="4" max="4" width="11.7109375" customWidth="1"/>
    <col min="5" max="6" width="9.140625" hidden="1" customWidth="1"/>
    <col min="7" max="7" width="14.28515625" hidden="1" customWidth="1"/>
    <col min="8" max="9" width="0" hidden="1" customWidth="1"/>
  </cols>
  <sheetData>
    <row r="1" spans="1:10" ht="16.5" hidden="1" x14ac:dyDescent="0.25">
      <c r="A1" s="3"/>
      <c r="B1" s="3"/>
      <c r="C1" s="3"/>
      <c r="D1" s="4" t="s">
        <v>0</v>
      </c>
      <c r="E1" s="9"/>
      <c r="F1" s="9"/>
      <c r="G1" s="9"/>
      <c r="H1" s="5"/>
      <c r="I1" s="1"/>
      <c r="J1" s="1"/>
    </row>
    <row r="2" spans="1:10" ht="16.5" hidden="1" x14ac:dyDescent="0.25">
      <c r="A2" s="3"/>
      <c r="B2" s="3"/>
      <c r="C2" s="3"/>
      <c r="D2" s="3" t="s">
        <v>1</v>
      </c>
      <c r="E2" s="9"/>
      <c r="F2" s="9"/>
      <c r="G2" s="9"/>
      <c r="H2" s="5"/>
      <c r="I2" s="1"/>
      <c r="J2" s="1"/>
    </row>
    <row r="3" spans="1:10" ht="16.5" hidden="1" x14ac:dyDescent="0.25">
      <c r="A3" s="3"/>
      <c r="B3" s="3"/>
      <c r="C3" s="3"/>
      <c r="D3" s="3" t="s">
        <v>2</v>
      </c>
      <c r="E3" s="9"/>
      <c r="F3" s="9"/>
      <c r="G3" s="9"/>
      <c r="H3" s="5"/>
      <c r="I3" s="1"/>
      <c r="J3" s="1"/>
    </row>
    <row r="4" spans="1:10" ht="16.5" hidden="1" x14ac:dyDescent="0.25">
      <c r="A4" s="3"/>
      <c r="B4" s="3"/>
      <c r="C4" s="3"/>
      <c r="D4" s="11" t="s">
        <v>107</v>
      </c>
      <c r="E4" s="9"/>
      <c r="F4" s="9"/>
      <c r="G4" s="9"/>
      <c r="H4" s="5"/>
      <c r="I4" s="1"/>
      <c r="J4" s="1"/>
    </row>
    <row r="5" spans="1:10" ht="16.5" x14ac:dyDescent="0.25">
      <c r="A5" s="3"/>
      <c r="B5" s="3"/>
      <c r="C5" s="3"/>
      <c r="D5" s="4"/>
      <c r="E5" s="6"/>
      <c r="F5" s="9"/>
      <c r="G5" s="9"/>
      <c r="H5" s="5"/>
      <c r="I5" s="1"/>
      <c r="J5" s="1"/>
    </row>
    <row r="6" spans="1:10" ht="18.75" x14ac:dyDescent="0.25">
      <c r="A6" s="27" t="s">
        <v>3</v>
      </c>
      <c r="B6" s="27"/>
      <c r="C6" s="27"/>
      <c r="D6" s="27"/>
      <c r="E6" s="27"/>
      <c r="F6" s="27"/>
      <c r="G6" s="27"/>
      <c r="H6" s="7"/>
      <c r="I6" s="2"/>
      <c r="J6" s="2"/>
    </row>
    <row r="7" spans="1:10" ht="62.25" customHeight="1" thickBot="1" x14ac:dyDescent="0.3">
      <c r="A7" s="25" t="s">
        <v>114</v>
      </c>
      <c r="B7" s="25"/>
      <c r="C7" s="25"/>
      <c r="D7" s="25"/>
      <c r="E7" s="25"/>
      <c r="F7" s="25"/>
      <c r="G7" s="25"/>
      <c r="H7" s="25"/>
      <c r="I7" s="25"/>
      <c r="J7" s="25"/>
    </row>
    <row r="8" spans="1:10" ht="60.75" thickBot="1" x14ac:dyDescent="0.3">
      <c r="A8" s="12" t="s">
        <v>45</v>
      </c>
      <c r="B8" s="33"/>
      <c r="C8" s="13" t="s">
        <v>46</v>
      </c>
      <c r="D8" s="14" t="s">
        <v>47</v>
      </c>
      <c r="E8" s="13" t="s">
        <v>108</v>
      </c>
      <c r="F8" s="13" t="s">
        <v>109</v>
      </c>
      <c r="G8" s="13" t="s">
        <v>110</v>
      </c>
      <c r="H8" s="13" t="s">
        <v>111</v>
      </c>
      <c r="I8" s="13" t="s">
        <v>112</v>
      </c>
      <c r="J8" s="15" t="s">
        <v>113</v>
      </c>
    </row>
    <row r="9" spans="1:10" ht="16.5" customHeight="1" x14ac:dyDescent="0.25">
      <c r="A9" s="28" t="s">
        <v>4</v>
      </c>
      <c r="B9" s="28"/>
      <c r="C9" s="28"/>
      <c r="D9" s="28"/>
      <c r="E9" s="28"/>
      <c r="F9" s="28"/>
      <c r="G9" s="28"/>
      <c r="H9" s="5"/>
      <c r="I9" s="1"/>
      <c r="J9" s="1"/>
    </row>
    <row r="10" spans="1:10" ht="16.5" customHeight="1" x14ac:dyDescent="0.25">
      <c r="A10" s="29" t="s">
        <v>5</v>
      </c>
      <c r="B10" s="29"/>
      <c r="C10" s="29"/>
      <c r="D10" s="29"/>
      <c r="E10" s="29"/>
      <c r="F10" s="29"/>
      <c r="G10" s="29"/>
      <c r="H10" s="5"/>
      <c r="I10" s="1"/>
      <c r="J10" s="1"/>
    </row>
    <row r="11" spans="1:10" ht="16.5" customHeight="1" x14ac:dyDescent="0.25">
      <c r="A11" s="24" t="s">
        <v>48</v>
      </c>
      <c r="B11" s="24"/>
      <c r="C11" s="24" t="s">
        <v>6</v>
      </c>
      <c r="D11" s="24"/>
      <c r="E11" s="17"/>
      <c r="F11" s="17"/>
      <c r="G11" s="17"/>
      <c r="H11" s="17"/>
      <c r="I11" s="17"/>
      <c r="J11" s="17"/>
    </row>
    <row r="12" spans="1:10" ht="36" x14ac:dyDescent="0.25">
      <c r="A12" s="18" t="s">
        <v>49</v>
      </c>
      <c r="B12" s="18"/>
      <c r="C12" s="18" t="s">
        <v>7</v>
      </c>
      <c r="D12" s="10" t="s">
        <v>8</v>
      </c>
      <c r="E12" s="19">
        <v>7.05</v>
      </c>
      <c r="F12" s="19">
        <v>0.17</v>
      </c>
      <c r="G12" s="19">
        <v>0.01</v>
      </c>
      <c r="H12" s="19"/>
      <c r="I12" s="19">
        <f>F12+G12</f>
        <v>0.18000000000000002</v>
      </c>
      <c r="J12" s="20">
        <f>E12+I12</f>
        <v>7.2299999999999995</v>
      </c>
    </row>
    <row r="13" spans="1:10" ht="30" customHeight="1" x14ac:dyDescent="0.25">
      <c r="A13" s="24" t="s">
        <v>50</v>
      </c>
      <c r="B13" s="24"/>
      <c r="C13" s="24" t="s">
        <v>9</v>
      </c>
      <c r="D13" s="26"/>
      <c r="E13" s="26"/>
      <c r="F13" s="26"/>
      <c r="G13" s="26"/>
      <c r="H13" s="26"/>
      <c r="I13" s="26"/>
      <c r="J13" s="26"/>
    </row>
    <row r="14" spans="1:10" ht="36" x14ac:dyDescent="0.25">
      <c r="A14" s="18" t="s">
        <v>51</v>
      </c>
      <c r="B14" s="18"/>
      <c r="C14" s="18" t="s">
        <v>7</v>
      </c>
      <c r="D14" s="10" t="s">
        <v>8</v>
      </c>
      <c r="E14" s="19">
        <v>11.76</v>
      </c>
      <c r="F14" s="19">
        <v>0.23</v>
      </c>
      <c r="G14" s="19">
        <v>0.01</v>
      </c>
      <c r="H14" s="19"/>
      <c r="I14" s="19">
        <f>F14+G14</f>
        <v>0.24000000000000002</v>
      </c>
      <c r="J14" s="20">
        <f>E14+I14</f>
        <v>12</v>
      </c>
    </row>
    <row r="15" spans="1:10" x14ac:dyDescent="0.25">
      <c r="A15" s="24" t="s">
        <v>52</v>
      </c>
      <c r="B15" s="24"/>
      <c r="C15" s="24" t="s">
        <v>10</v>
      </c>
      <c r="D15" s="26"/>
      <c r="E15" s="26"/>
      <c r="F15" s="26"/>
      <c r="G15" s="26"/>
      <c r="H15" s="26"/>
      <c r="I15" s="26"/>
      <c r="J15" s="26"/>
    </row>
    <row r="16" spans="1:10" ht="36" x14ac:dyDescent="0.25">
      <c r="A16" s="18" t="s">
        <v>53</v>
      </c>
      <c r="B16" s="18"/>
      <c r="C16" s="18" t="s">
        <v>7</v>
      </c>
      <c r="D16" s="10" t="s">
        <v>8</v>
      </c>
      <c r="E16" s="19">
        <v>7.05</v>
      </c>
      <c r="F16" s="19">
        <v>0.17</v>
      </c>
      <c r="G16" s="19">
        <v>0.01</v>
      </c>
      <c r="H16" s="19"/>
      <c r="I16" s="19">
        <f>F16+G16</f>
        <v>0.18000000000000002</v>
      </c>
      <c r="J16" s="20">
        <f>E16+I16</f>
        <v>7.2299999999999995</v>
      </c>
    </row>
    <row r="17" spans="1:10" x14ac:dyDescent="0.25">
      <c r="A17" s="24" t="s">
        <v>54</v>
      </c>
      <c r="B17" s="24"/>
      <c r="C17" s="24" t="s">
        <v>11</v>
      </c>
      <c r="D17" s="26"/>
      <c r="E17" s="26"/>
      <c r="F17" s="26"/>
      <c r="G17" s="26"/>
      <c r="H17" s="26"/>
      <c r="I17" s="26"/>
      <c r="J17" s="26"/>
    </row>
    <row r="18" spans="1:10" ht="36" x14ac:dyDescent="0.25">
      <c r="A18" s="18" t="s">
        <v>55</v>
      </c>
      <c r="B18" s="18"/>
      <c r="C18" s="18" t="s">
        <v>7</v>
      </c>
      <c r="D18" s="10" t="s">
        <v>8</v>
      </c>
      <c r="E18" s="19">
        <v>9.4600000000000009</v>
      </c>
      <c r="F18" s="19">
        <v>0.17</v>
      </c>
      <c r="G18" s="19">
        <v>0.01</v>
      </c>
      <c r="H18" s="19"/>
      <c r="I18" s="19">
        <f>F18+G18</f>
        <v>0.18000000000000002</v>
      </c>
      <c r="J18" s="20">
        <f>E18+I18</f>
        <v>9.64</v>
      </c>
    </row>
    <row r="19" spans="1:10" x14ac:dyDescent="0.25">
      <c r="A19" s="24" t="s">
        <v>56</v>
      </c>
      <c r="B19" s="24"/>
      <c r="C19" s="24" t="s">
        <v>12</v>
      </c>
      <c r="D19" s="26"/>
      <c r="E19" s="26"/>
      <c r="F19" s="26"/>
      <c r="G19" s="26"/>
      <c r="H19" s="26"/>
      <c r="I19" s="26"/>
      <c r="J19" s="26"/>
    </row>
    <row r="20" spans="1:10" ht="36" x14ac:dyDescent="0.25">
      <c r="A20" s="18" t="s">
        <v>57</v>
      </c>
      <c r="B20" s="18"/>
      <c r="C20" s="18" t="s">
        <v>7</v>
      </c>
      <c r="D20" s="10" t="s">
        <v>8</v>
      </c>
      <c r="E20" s="19">
        <v>4.68</v>
      </c>
      <c r="F20" s="19">
        <v>0.17</v>
      </c>
      <c r="G20" s="19">
        <v>0.01</v>
      </c>
      <c r="H20" s="19"/>
      <c r="I20" s="19">
        <f>F20+G20</f>
        <v>0.18000000000000002</v>
      </c>
      <c r="J20" s="20">
        <f>E20+I20</f>
        <v>4.8599999999999994</v>
      </c>
    </row>
    <row r="21" spans="1:10" ht="16.5" customHeight="1" x14ac:dyDescent="0.25">
      <c r="A21" s="34" t="s">
        <v>13</v>
      </c>
      <c r="B21" s="34"/>
      <c r="C21" s="34"/>
      <c r="D21" s="34"/>
      <c r="E21" s="34"/>
      <c r="F21" s="34"/>
      <c r="G21" s="34"/>
      <c r="H21" s="34"/>
      <c r="I21" s="34"/>
      <c r="J21" s="34"/>
    </row>
    <row r="22" spans="1:10" x14ac:dyDescent="0.25">
      <c r="A22" s="24" t="s">
        <v>58</v>
      </c>
      <c r="B22" s="24"/>
      <c r="C22" s="17" t="s">
        <v>14</v>
      </c>
      <c r="D22" s="17"/>
      <c r="E22" s="17"/>
      <c r="F22" s="17"/>
      <c r="G22" s="17"/>
      <c r="H22" s="17"/>
      <c r="I22" s="17"/>
      <c r="J22" s="17"/>
    </row>
    <row r="23" spans="1:10" ht="16.5" customHeight="1" x14ac:dyDescent="0.25">
      <c r="A23" s="18" t="s">
        <v>59</v>
      </c>
      <c r="B23" s="18"/>
      <c r="C23" s="18" t="s">
        <v>7</v>
      </c>
      <c r="D23" s="10" t="s">
        <v>8</v>
      </c>
      <c r="E23" s="19">
        <v>9.4600000000000009</v>
      </c>
      <c r="F23" s="19">
        <v>0.17</v>
      </c>
      <c r="G23" s="19">
        <v>0.01</v>
      </c>
      <c r="H23" s="19"/>
      <c r="I23" s="19">
        <f>F23+G23</f>
        <v>0.18000000000000002</v>
      </c>
      <c r="J23" s="20">
        <f>E23+I23</f>
        <v>9.64</v>
      </c>
    </row>
    <row r="24" spans="1:10" ht="29.25" customHeight="1" x14ac:dyDescent="0.25">
      <c r="A24" s="24" t="s">
        <v>60</v>
      </c>
      <c r="B24" s="24"/>
      <c r="C24" s="17" t="s">
        <v>15</v>
      </c>
      <c r="D24" s="17"/>
      <c r="E24" s="17"/>
      <c r="F24" s="17"/>
      <c r="G24" s="17"/>
      <c r="H24" s="17"/>
      <c r="I24" s="17"/>
      <c r="J24" s="17"/>
    </row>
    <row r="25" spans="1:10" ht="36" x14ac:dyDescent="0.25">
      <c r="A25" s="18" t="s">
        <v>61</v>
      </c>
      <c r="B25" s="18"/>
      <c r="C25" s="18" t="s">
        <v>7</v>
      </c>
      <c r="D25" s="10" t="s">
        <v>8</v>
      </c>
      <c r="E25" s="19">
        <v>4.68</v>
      </c>
      <c r="F25" s="19">
        <v>0.17</v>
      </c>
      <c r="G25" s="19">
        <v>0.01</v>
      </c>
      <c r="H25" s="19"/>
      <c r="I25" s="19">
        <f>F25+G25</f>
        <v>0.18000000000000002</v>
      </c>
      <c r="J25" s="20">
        <f>E25+I25</f>
        <v>4.8599999999999994</v>
      </c>
    </row>
    <row r="26" spans="1:10" ht="16.5" customHeight="1" x14ac:dyDescent="0.25">
      <c r="A26" s="24" t="s">
        <v>62</v>
      </c>
      <c r="B26" s="24"/>
      <c r="C26" s="24" t="s">
        <v>16</v>
      </c>
      <c r="D26" s="24"/>
      <c r="E26" s="24"/>
      <c r="F26" s="24"/>
      <c r="G26" s="24"/>
      <c r="H26" s="24"/>
      <c r="I26" s="24"/>
      <c r="J26" s="24"/>
    </row>
    <row r="27" spans="1:10" ht="36" x14ac:dyDescent="0.25">
      <c r="A27" s="18" t="s">
        <v>63</v>
      </c>
      <c r="B27" s="18"/>
      <c r="C27" s="18" t="s">
        <v>7</v>
      </c>
      <c r="D27" s="10" t="s">
        <v>8</v>
      </c>
      <c r="E27" s="19">
        <v>7.05</v>
      </c>
      <c r="F27" s="19">
        <v>0.23</v>
      </c>
      <c r="G27" s="19">
        <v>0.01</v>
      </c>
      <c r="H27" s="19"/>
      <c r="I27" s="19">
        <f>F27+G27</f>
        <v>0.24000000000000002</v>
      </c>
      <c r="J27" s="20">
        <f>E27+I27</f>
        <v>7.29</v>
      </c>
    </row>
    <row r="28" spans="1:10" x14ac:dyDescent="0.25">
      <c r="A28" s="24" t="s">
        <v>64</v>
      </c>
      <c r="B28" s="24"/>
      <c r="C28" s="24" t="s">
        <v>17</v>
      </c>
      <c r="D28" s="24"/>
      <c r="E28" s="24"/>
      <c r="F28" s="24"/>
      <c r="G28" s="24"/>
      <c r="H28" s="24"/>
      <c r="I28" s="24"/>
      <c r="J28" s="24"/>
    </row>
    <row r="29" spans="1:10" ht="36" x14ac:dyDescent="0.25">
      <c r="A29" s="18" t="s">
        <v>65</v>
      </c>
      <c r="B29" s="18"/>
      <c r="C29" s="18" t="s">
        <v>7</v>
      </c>
      <c r="D29" s="10" t="s">
        <v>8</v>
      </c>
      <c r="E29" s="19">
        <v>11.76</v>
      </c>
      <c r="F29" s="19">
        <v>0.23</v>
      </c>
      <c r="G29" s="19">
        <v>0.01</v>
      </c>
      <c r="H29" s="19"/>
      <c r="I29" s="19">
        <f>F29+G29</f>
        <v>0.24000000000000002</v>
      </c>
      <c r="J29" s="20">
        <f>E29+I29</f>
        <v>12</v>
      </c>
    </row>
    <row r="30" spans="1:10" ht="29.25" customHeight="1" x14ac:dyDescent="0.25">
      <c r="A30" s="24" t="s">
        <v>66</v>
      </c>
      <c r="B30" s="24"/>
      <c r="C30" s="24" t="s">
        <v>18</v>
      </c>
      <c r="D30" s="24"/>
      <c r="E30" s="24"/>
      <c r="F30" s="24"/>
      <c r="G30" s="24"/>
      <c r="H30" s="24"/>
      <c r="I30" s="24"/>
      <c r="J30" s="24"/>
    </row>
    <row r="31" spans="1:10" ht="36" x14ac:dyDescent="0.25">
      <c r="A31" s="18" t="s">
        <v>67</v>
      </c>
      <c r="B31" s="18"/>
      <c r="C31" s="18" t="s">
        <v>7</v>
      </c>
      <c r="D31" s="10" t="s">
        <v>8</v>
      </c>
      <c r="E31" s="19">
        <v>11.76</v>
      </c>
      <c r="F31" s="19">
        <v>0.23</v>
      </c>
      <c r="G31" s="19">
        <v>0.01</v>
      </c>
      <c r="H31" s="19"/>
      <c r="I31" s="19">
        <f>F31+G31</f>
        <v>0.24000000000000002</v>
      </c>
      <c r="J31" s="20">
        <f>E31+I31</f>
        <v>12</v>
      </c>
    </row>
    <row r="32" spans="1:10" x14ac:dyDescent="0.25">
      <c r="A32" s="24" t="s">
        <v>68</v>
      </c>
      <c r="B32" s="24"/>
      <c r="C32" s="24" t="s">
        <v>19</v>
      </c>
      <c r="D32" s="24"/>
      <c r="E32" s="24"/>
      <c r="F32" s="24"/>
      <c r="G32" s="24"/>
      <c r="H32" s="24"/>
      <c r="I32" s="24"/>
      <c r="J32" s="24"/>
    </row>
    <row r="33" spans="1:10" ht="36" x14ac:dyDescent="0.25">
      <c r="A33" s="18" t="s">
        <v>69</v>
      </c>
      <c r="B33" s="18"/>
      <c r="C33" s="18" t="s">
        <v>7</v>
      </c>
      <c r="D33" s="10" t="s">
        <v>8</v>
      </c>
      <c r="E33" s="19">
        <v>11.76</v>
      </c>
      <c r="F33" s="19">
        <v>0.62</v>
      </c>
      <c r="G33" s="19">
        <v>0.06</v>
      </c>
      <c r="H33" s="19"/>
      <c r="I33" s="19">
        <f>F33+G33</f>
        <v>0.67999999999999994</v>
      </c>
      <c r="J33" s="20">
        <f>E33+I33</f>
        <v>12.44</v>
      </c>
    </row>
    <row r="34" spans="1:10" x14ac:dyDescent="0.25">
      <c r="A34" s="24" t="s">
        <v>70</v>
      </c>
      <c r="B34" s="24"/>
      <c r="C34" s="17" t="s">
        <v>20</v>
      </c>
      <c r="D34" s="17"/>
      <c r="E34" s="17"/>
      <c r="F34" s="17"/>
      <c r="G34" s="17"/>
      <c r="H34" s="17"/>
      <c r="I34" s="17"/>
      <c r="J34" s="17"/>
    </row>
    <row r="35" spans="1:10" ht="36" x14ac:dyDescent="0.25">
      <c r="A35" s="18" t="s">
        <v>71</v>
      </c>
      <c r="B35" s="18"/>
      <c r="C35" s="18" t="s">
        <v>7</v>
      </c>
      <c r="D35" s="10" t="s">
        <v>8</v>
      </c>
      <c r="E35" s="19">
        <v>7.05</v>
      </c>
      <c r="F35" s="19">
        <v>0.17</v>
      </c>
      <c r="G35" s="19">
        <v>0.01</v>
      </c>
      <c r="H35" s="19"/>
      <c r="I35" s="19">
        <f>F35+G35</f>
        <v>0.18000000000000002</v>
      </c>
      <c r="J35" s="20">
        <f>E35+I35</f>
        <v>7.2299999999999995</v>
      </c>
    </row>
    <row r="36" spans="1:10" ht="15" customHeight="1" x14ac:dyDescent="0.25">
      <c r="A36" s="24" t="s">
        <v>72</v>
      </c>
      <c r="B36" s="24"/>
      <c r="C36" s="24" t="s">
        <v>21</v>
      </c>
      <c r="D36" s="24"/>
      <c r="E36" s="24"/>
      <c r="F36" s="24"/>
      <c r="G36" s="24"/>
      <c r="H36" s="24"/>
      <c r="I36" s="24"/>
      <c r="J36" s="24"/>
    </row>
    <row r="37" spans="1:10" ht="36" x14ac:dyDescent="0.25">
      <c r="A37" s="18" t="s">
        <v>73</v>
      </c>
      <c r="B37" s="18"/>
      <c r="C37" s="18" t="s">
        <v>7</v>
      </c>
      <c r="D37" s="10" t="s">
        <v>8</v>
      </c>
      <c r="E37" s="19">
        <v>9.4600000000000009</v>
      </c>
      <c r="F37" s="19">
        <v>0.17</v>
      </c>
      <c r="G37" s="19">
        <v>0.01</v>
      </c>
      <c r="H37" s="19"/>
      <c r="I37" s="19">
        <f>F37+G37</f>
        <v>0.18000000000000002</v>
      </c>
      <c r="J37" s="20">
        <f>E37+I37</f>
        <v>9.64</v>
      </c>
    </row>
    <row r="38" spans="1:10" x14ac:dyDescent="0.25">
      <c r="A38" s="24" t="s">
        <v>74</v>
      </c>
      <c r="B38" s="24"/>
      <c r="C38" s="17" t="s">
        <v>22</v>
      </c>
      <c r="D38" s="17"/>
      <c r="E38" s="17"/>
      <c r="F38" s="17"/>
      <c r="G38" s="17"/>
      <c r="H38" s="17"/>
      <c r="I38" s="17"/>
      <c r="J38" s="17"/>
    </row>
    <row r="39" spans="1:10" ht="36" x14ac:dyDescent="0.25">
      <c r="A39" s="18" t="s">
        <v>75</v>
      </c>
      <c r="B39" s="18"/>
      <c r="C39" s="18" t="s">
        <v>7</v>
      </c>
      <c r="D39" s="10" t="s">
        <v>8</v>
      </c>
      <c r="E39" s="19">
        <v>9.4600000000000009</v>
      </c>
      <c r="F39" s="19">
        <f>F33</f>
        <v>0.62</v>
      </c>
      <c r="G39" s="19">
        <f>G33</f>
        <v>0.06</v>
      </c>
      <c r="H39" s="19"/>
      <c r="I39" s="19">
        <f>I33</f>
        <v>0.67999999999999994</v>
      </c>
      <c r="J39" s="20">
        <f>E39+I39</f>
        <v>10.14</v>
      </c>
    </row>
    <row r="40" spans="1:10" x14ac:dyDescent="0.25">
      <c r="A40" s="24" t="s">
        <v>76</v>
      </c>
      <c r="B40" s="24"/>
      <c r="C40" s="24" t="s">
        <v>23</v>
      </c>
      <c r="D40" s="24"/>
      <c r="E40" s="24"/>
      <c r="F40" s="24"/>
      <c r="G40" s="24"/>
      <c r="H40" s="24"/>
      <c r="I40" s="24"/>
      <c r="J40" s="24"/>
    </row>
    <row r="41" spans="1:10" ht="36" x14ac:dyDescent="0.25">
      <c r="A41" s="18" t="s">
        <v>77</v>
      </c>
      <c r="B41" s="18"/>
      <c r="C41" s="18" t="s">
        <v>7</v>
      </c>
      <c r="D41" s="10" t="s">
        <v>8</v>
      </c>
      <c r="E41" s="19">
        <v>9.4600000000000009</v>
      </c>
      <c r="F41" s="19">
        <v>0.2</v>
      </c>
      <c r="G41" s="19">
        <v>0.01</v>
      </c>
      <c r="H41" s="19"/>
      <c r="I41" s="19">
        <f>F41+G41</f>
        <v>0.21000000000000002</v>
      </c>
      <c r="J41" s="20">
        <f>E41+I41</f>
        <v>9.6700000000000017</v>
      </c>
    </row>
    <row r="42" spans="1:10" ht="15" customHeight="1" x14ac:dyDescent="0.25">
      <c r="A42" s="24" t="s">
        <v>78</v>
      </c>
      <c r="B42" s="24"/>
      <c r="C42" s="24" t="s">
        <v>24</v>
      </c>
      <c r="D42" s="24"/>
      <c r="E42" s="24"/>
      <c r="F42" s="24"/>
      <c r="G42" s="24"/>
      <c r="H42" s="24"/>
      <c r="I42" s="24"/>
      <c r="J42" s="24"/>
    </row>
    <row r="43" spans="1:10" ht="36" x14ac:dyDescent="0.25">
      <c r="A43" s="18" t="s">
        <v>79</v>
      </c>
      <c r="B43" s="18"/>
      <c r="C43" s="18" t="s">
        <v>7</v>
      </c>
      <c r="D43" s="10" t="s">
        <v>8</v>
      </c>
      <c r="E43" s="19">
        <v>14.18</v>
      </c>
      <c r="F43" s="19">
        <v>0.2</v>
      </c>
      <c r="G43" s="19">
        <v>0.01</v>
      </c>
      <c r="H43" s="19"/>
      <c r="I43" s="19">
        <v>0.21</v>
      </c>
      <c r="J43" s="20">
        <f>E43+I43</f>
        <v>14.39</v>
      </c>
    </row>
    <row r="44" spans="1:10" x14ac:dyDescent="0.25">
      <c r="A44" s="24" t="s">
        <v>80</v>
      </c>
      <c r="B44" s="24"/>
      <c r="C44" s="24" t="s">
        <v>25</v>
      </c>
      <c r="D44" s="24"/>
      <c r="E44" s="24"/>
      <c r="F44" s="24"/>
      <c r="G44" s="24"/>
      <c r="H44" s="24"/>
      <c r="I44" s="24"/>
      <c r="J44" s="24"/>
    </row>
    <row r="45" spans="1:10" ht="36" x14ac:dyDescent="0.25">
      <c r="A45" s="18" t="s">
        <v>81</v>
      </c>
      <c r="B45" s="18"/>
      <c r="C45" s="18" t="s">
        <v>7</v>
      </c>
      <c r="D45" s="10" t="s">
        <v>8</v>
      </c>
      <c r="E45" s="19">
        <v>14.18</v>
      </c>
      <c r="F45" s="19">
        <v>0.27</v>
      </c>
      <c r="G45" s="19">
        <v>0.01</v>
      </c>
      <c r="H45" s="19"/>
      <c r="I45" s="19">
        <v>0.28000000000000003</v>
      </c>
      <c r="J45" s="20">
        <f>E45+I45</f>
        <v>14.459999999999999</v>
      </c>
    </row>
    <row r="46" spans="1:10" ht="15" customHeight="1" x14ac:dyDescent="0.25">
      <c r="A46" s="24" t="s">
        <v>82</v>
      </c>
      <c r="B46" s="24"/>
      <c r="C46" s="24" t="s">
        <v>26</v>
      </c>
      <c r="D46" s="24"/>
      <c r="E46" s="24"/>
      <c r="F46" s="24"/>
      <c r="G46" s="24"/>
      <c r="H46" s="24"/>
      <c r="I46" s="24"/>
      <c r="J46" s="24"/>
    </row>
    <row r="47" spans="1:10" ht="36" x14ac:dyDescent="0.25">
      <c r="A47" s="18" t="s">
        <v>83</v>
      </c>
      <c r="B47" s="18"/>
      <c r="C47" s="18" t="s">
        <v>7</v>
      </c>
      <c r="D47" s="10" t="s">
        <v>8</v>
      </c>
      <c r="E47" s="19">
        <v>23.64</v>
      </c>
      <c r="F47" s="19">
        <v>0.27</v>
      </c>
      <c r="G47" s="19">
        <v>0.01</v>
      </c>
      <c r="H47" s="19"/>
      <c r="I47" s="19">
        <v>0.28000000000000003</v>
      </c>
      <c r="J47" s="20">
        <f>E47+I47</f>
        <v>23.92</v>
      </c>
    </row>
    <row r="48" spans="1:10" ht="15" customHeight="1" x14ac:dyDescent="0.25">
      <c r="A48" s="34" t="s">
        <v>27</v>
      </c>
      <c r="B48" s="34"/>
      <c r="C48" s="34"/>
      <c r="D48" s="34"/>
      <c r="E48" s="34"/>
      <c r="F48" s="34"/>
      <c r="G48" s="34"/>
      <c r="H48" s="34"/>
      <c r="I48" s="34"/>
      <c r="J48" s="34"/>
    </row>
    <row r="49" spans="1:10" ht="15" customHeight="1" x14ac:dyDescent="0.25">
      <c r="A49" s="16" t="s">
        <v>84</v>
      </c>
      <c r="B49" s="16"/>
      <c r="C49" s="24" t="s">
        <v>28</v>
      </c>
      <c r="D49" s="24"/>
      <c r="E49" s="24"/>
      <c r="F49" s="24"/>
      <c r="G49" s="24"/>
      <c r="H49" s="24"/>
      <c r="I49" s="24"/>
      <c r="J49" s="24"/>
    </row>
    <row r="50" spans="1:10" ht="36" x14ac:dyDescent="0.25">
      <c r="A50" s="18" t="s">
        <v>85</v>
      </c>
      <c r="B50" s="18"/>
      <c r="C50" s="18" t="s">
        <v>7</v>
      </c>
      <c r="D50" s="10" t="s">
        <v>8</v>
      </c>
      <c r="E50" s="19">
        <v>9.4600000000000009</v>
      </c>
      <c r="F50" s="19">
        <v>0.17</v>
      </c>
      <c r="G50" s="19">
        <v>0.01</v>
      </c>
      <c r="H50" s="19"/>
      <c r="I50" s="19">
        <f>F50+G50</f>
        <v>0.18000000000000002</v>
      </c>
      <c r="J50" s="20">
        <f>E50+I50</f>
        <v>9.64</v>
      </c>
    </row>
    <row r="51" spans="1:10" ht="15" customHeight="1" x14ac:dyDescent="0.25">
      <c r="A51" s="16" t="s">
        <v>86</v>
      </c>
      <c r="B51" s="16"/>
      <c r="C51" s="24" t="s">
        <v>29</v>
      </c>
      <c r="D51" s="24"/>
      <c r="E51" s="24"/>
      <c r="F51" s="24"/>
      <c r="G51" s="24"/>
      <c r="H51" s="24"/>
      <c r="I51" s="24"/>
      <c r="J51" s="24"/>
    </row>
    <row r="52" spans="1:10" ht="36" x14ac:dyDescent="0.25">
      <c r="A52" s="18" t="s">
        <v>86</v>
      </c>
      <c r="B52" s="18"/>
      <c r="C52" s="18" t="s">
        <v>7</v>
      </c>
      <c r="D52" s="10" t="s">
        <v>8</v>
      </c>
      <c r="E52" s="19">
        <v>11.76</v>
      </c>
      <c r="F52" s="19">
        <v>0.23</v>
      </c>
      <c r="G52" s="19">
        <v>0.01</v>
      </c>
      <c r="H52" s="19"/>
      <c r="I52" s="19">
        <v>0.24</v>
      </c>
      <c r="J52" s="20">
        <f>E52+I52</f>
        <v>12</v>
      </c>
    </row>
    <row r="53" spans="1:10" ht="15" customHeight="1" x14ac:dyDescent="0.25">
      <c r="A53" s="16" t="s">
        <v>87</v>
      </c>
      <c r="B53" s="16"/>
      <c r="C53" s="24" t="s">
        <v>30</v>
      </c>
      <c r="D53" s="24"/>
      <c r="E53" s="24"/>
      <c r="F53" s="24"/>
      <c r="G53" s="24"/>
      <c r="H53" s="24"/>
      <c r="I53" s="24"/>
      <c r="J53" s="24"/>
    </row>
    <row r="54" spans="1:10" ht="36" x14ac:dyDescent="0.25">
      <c r="A54" s="18" t="s">
        <v>88</v>
      </c>
      <c r="B54" s="18"/>
      <c r="C54" s="18" t="s">
        <v>7</v>
      </c>
      <c r="D54" s="10" t="s">
        <v>8</v>
      </c>
      <c r="E54" s="19">
        <v>4.68</v>
      </c>
      <c r="F54" s="19">
        <v>0.17</v>
      </c>
      <c r="G54" s="19">
        <v>0.01</v>
      </c>
      <c r="H54" s="19"/>
      <c r="I54" s="19">
        <f>F54+G54</f>
        <v>0.18000000000000002</v>
      </c>
      <c r="J54" s="20">
        <f>E54+I54</f>
        <v>4.8599999999999994</v>
      </c>
    </row>
    <row r="55" spans="1:10" x14ac:dyDescent="0.25">
      <c r="A55" s="16" t="s">
        <v>89</v>
      </c>
      <c r="B55" s="16"/>
      <c r="C55" s="30" t="s">
        <v>31</v>
      </c>
      <c r="D55" s="31"/>
      <c r="E55" s="31"/>
      <c r="F55" s="31"/>
      <c r="G55" s="31"/>
      <c r="H55" s="31"/>
      <c r="I55" s="31"/>
      <c r="J55" s="32"/>
    </row>
    <row r="56" spans="1:10" ht="36" x14ac:dyDescent="0.25">
      <c r="A56" s="18" t="s">
        <v>89</v>
      </c>
      <c r="B56" s="18"/>
      <c r="C56" s="18" t="s">
        <v>7</v>
      </c>
      <c r="D56" s="10" t="s">
        <v>8</v>
      </c>
      <c r="E56" s="19">
        <v>4.68</v>
      </c>
      <c r="F56" s="19">
        <v>0.17</v>
      </c>
      <c r="G56" s="19">
        <v>0.01</v>
      </c>
      <c r="H56" s="19"/>
      <c r="I56" s="19">
        <f>F56+G56</f>
        <v>0.18000000000000002</v>
      </c>
      <c r="J56" s="20">
        <f>E56+I56</f>
        <v>4.8599999999999994</v>
      </c>
    </row>
    <row r="57" spans="1:10" x14ac:dyDescent="0.25">
      <c r="A57" s="16" t="s">
        <v>90</v>
      </c>
      <c r="B57" s="16"/>
      <c r="C57" s="30" t="s">
        <v>32</v>
      </c>
      <c r="D57" s="31"/>
      <c r="E57" s="31"/>
      <c r="F57" s="31"/>
      <c r="G57" s="31"/>
      <c r="H57" s="31"/>
      <c r="I57" s="31"/>
      <c r="J57" s="32"/>
    </row>
    <row r="58" spans="1:10" ht="36" x14ac:dyDescent="0.25">
      <c r="A58" s="18" t="s">
        <v>90</v>
      </c>
      <c r="B58" s="18"/>
      <c r="C58" s="18" t="s">
        <v>7</v>
      </c>
      <c r="D58" s="10" t="s">
        <v>8</v>
      </c>
      <c r="E58" s="19">
        <v>9.4600000000000009</v>
      </c>
      <c r="F58" s="19">
        <v>0.23</v>
      </c>
      <c r="G58" s="19">
        <v>0.01</v>
      </c>
      <c r="H58" s="19"/>
      <c r="I58" s="19">
        <v>0.24</v>
      </c>
      <c r="J58" s="20">
        <f>E58+I58</f>
        <v>9.7000000000000011</v>
      </c>
    </row>
    <row r="59" spans="1:10" x14ac:dyDescent="0.25">
      <c r="A59" s="16" t="s">
        <v>91</v>
      </c>
      <c r="B59" s="16"/>
      <c r="C59" s="30" t="s">
        <v>33</v>
      </c>
      <c r="D59" s="31"/>
      <c r="E59" s="31"/>
      <c r="F59" s="31"/>
      <c r="G59" s="31"/>
      <c r="H59" s="31"/>
      <c r="I59" s="31"/>
      <c r="J59" s="32"/>
    </row>
    <row r="60" spans="1:10" ht="36" x14ac:dyDescent="0.25">
      <c r="A60" s="18" t="s">
        <v>91</v>
      </c>
      <c r="B60" s="18"/>
      <c r="C60" s="18" t="s">
        <v>7</v>
      </c>
      <c r="D60" s="10" t="s">
        <v>8</v>
      </c>
      <c r="E60" s="19">
        <v>9.4600000000000009</v>
      </c>
      <c r="F60" s="19">
        <v>0.17</v>
      </c>
      <c r="G60" s="19">
        <v>0.01</v>
      </c>
      <c r="H60" s="19"/>
      <c r="I60" s="19">
        <f>F60+G60</f>
        <v>0.18000000000000002</v>
      </c>
      <c r="J60" s="20">
        <f>E60+I60</f>
        <v>9.64</v>
      </c>
    </row>
    <row r="61" spans="1:10" x14ac:dyDescent="0.25">
      <c r="A61" s="16" t="s">
        <v>92</v>
      </c>
      <c r="B61" s="16"/>
      <c r="C61" s="30" t="s">
        <v>34</v>
      </c>
      <c r="D61" s="31"/>
      <c r="E61" s="31"/>
      <c r="F61" s="31"/>
      <c r="G61" s="31"/>
      <c r="H61" s="31"/>
      <c r="I61" s="31"/>
      <c r="J61" s="32"/>
    </row>
    <row r="62" spans="1:10" ht="36" x14ac:dyDescent="0.25">
      <c r="A62" s="18" t="s">
        <v>92</v>
      </c>
      <c r="B62" s="18"/>
      <c r="C62" s="18" t="s">
        <v>7</v>
      </c>
      <c r="D62" s="10" t="s">
        <v>8</v>
      </c>
      <c r="E62" s="19">
        <v>9.4600000000000009</v>
      </c>
      <c r="F62" s="19">
        <v>0.17</v>
      </c>
      <c r="G62" s="19">
        <v>0.01</v>
      </c>
      <c r="H62" s="19"/>
      <c r="I62" s="19">
        <f>F62+G62</f>
        <v>0.18000000000000002</v>
      </c>
      <c r="J62" s="20">
        <f>E62+I62</f>
        <v>9.64</v>
      </c>
    </row>
    <row r="63" spans="1:10" x14ac:dyDescent="0.25">
      <c r="A63" s="16" t="s">
        <v>93</v>
      </c>
      <c r="B63" s="16"/>
      <c r="C63" s="24" t="s">
        <v>35</v>
      </c>
      <c r="D63" s="24"/>
      <c r="E63" s="24"/>
      <c r="F63" s="24"/>
      <c r="G63" s="24"/>
      <c r="H63" s="24"/>
      <c r="I63" s="24"/>
      <c r="J63" s="24"/>
    </row>
    <row r="64" spans="1:10" ht="36" x14ac:dyDescent="0.25">
      <c r="A64" s="18" t="s">
        <v>93</v>
      </c>
      <c r="B64" s="18"/>
      <c r="C64" s="18" t="s">
        <v>7</v>
      </c>
      <c r="D64" s="10" t="s">
        <v>8</v>
      </c>
      <c r="E64" s="19">
        <v>4.68</v>
      </c>
      <c r="F64" s="19">
        <v>0.17</v>
      </c>
      <c r="G64" s="19">
        <v>0.01</v>
      </c>
      <c r="H64" s="19"/>
      <c r="I64" s="19">
        <f>F64+G64</f>
        <v>0.18000000000000002</v>
      </c>
      <c r="J64" s="20">
        <f>E64+I64</f>
        <v>4.8599999999999994</v>
      </c>
    </row>
    <row r="65" spans="1:11" x14ac:dyDescent="0.25">
      <c r="A65" s="16" t="s">
        <v>94</v>
      </c>
      <c r="B65" s="16"/>
      <c r="C65" s="24" t="s">
        <v>36</v>
      </c>
      <c r="D65" s="24"/>
      <c r="E65" s="24"/>
      <c r="F65" s="24"/>
      <c r="G65" s="24"/>
      <c r="H65" s="24"/>
      <c r="I65" s="24"/>
      <c r="J65" s="24"/>
    </row>
    <row r="66" spans="1:11" ht="36" x14ac:dyDescent="0.25">
      <c r="A66" s="18" t="s">
        <v>95</v>
      </c>
      <c r="B66" s="18"/>
      <c r="C66" s="18" t="s">
        <v>7</v>
      </c>
      <c r="D66" s="10" t="s">
        <v>8</v>
      </c>
      <c r="E66" s="19">
        <v>4.68</v>
      </c>
      <c r="F66" s="19">
        <v>0.23</v>
      </c>
      <c r="G66" s="19">
        <v>0.01</v>
      </c>
      <c r="H66" s="19"/>
      <c r="I66" s="19">
        <v>0.24</v>
      </c>
      <c r="J66" s="20">
        <f>E66+I66</f>
        <v>4.92</v>
      </c>
    </row>
    <row r="67" spans="1:11" x14ac:dyDescent="0.25">
      <c r="A67" s="16" t="s">
        <v>96</v>
      </c>
      <c r="B67" s="16"/>
      <c r="C67" s="24" t="s">
        <v>37</v>
      </c>
      <c r="D67" s="24"/>
      <c r="E67" s="24"/>
      <c r="F67" s="24"/>
      <c r="G67" s="24"/>
      <c r="H67" s="24"/>
      <c r="I67" s="24"/>
      <c r="J67" s="24"/>
    </row>
    <row r="68" spans="1:11" ht="36" x14ac:dyDescent="0.25">
      <c r="A68" s="18" t="s">
        <v>96</v>
      </c>
      <c r="B68" s="18"/>
      <c r="C68" s="18" t="s">
        <v>7</v>
      </c>
      <c r="D68" s="10" t="s">
        <v>8</v>
      </c>
      <c r="E68" s="19">
        <v>4.68</v>
      </c>
      <c r="F68" s="19">
        <v>0.17</v>
      </c>
      <c r="G68" s="19">
        <v>0.01</v>
      </c>
      <c r="H68" s="19"/>
      <c r="I68" s="19">
        <f>F68+G68</f>
        <v>0.18000000000000002</v>
      </c>
      <c r="J68" s="20">
        <f>E68+I68</f>
        <v>4.8599999999999994</v>
      </c>
    </row>
    <row r="69" spans="1:11" ht="15" customHeight="1" x14ac:dyDescent="0.25">
      <c r="A69" s="34" t="s">
        <v>38</v>
      </c>
      <c r="B69" s="34"/>
      <c r="C69" s="34"/>
      <c r="D69" s="34"/>
      <c r="E69" s="34"/>
      <c r="F69" s="34"/>
      <c r="G69" s="34"/>
      <c r="H69" s="34"/>
      <c r="I69" s="34"/>
      <c r="J69" s="34"/>
      <c r="K69" s="21"/>
    </row>
    <row r="70" spans="1:11" ht="15" customHeight="1" x14ac:dyDescent="0.25">
      <c r="A70" s="16" t="s">
        <v>97</v>
      </c>
      <c r="B70" s="24" t="s">
        <v>39</v>
      </c>
      <c r="C70" s="24"/>
      <c r="D70" s="24"/>
      <c r="E70" s="24"/>
      <c r="F70" s="24"/>
      <c r="G70" s="24"/>
      <c r="H70" s="24"/>
      <c r="I70" s="24"/>
      <c r="J70" s="24"/>
      <c r="K70" s="22"/>
    </row>
    <row r="71" spans="1:11" ht="36" x14ac:dyDescent="0.25">
      <c r="A71" s="18" t="s">
        <v>98</v>
      </c>
      <c r="B71" s="18"/>
      <c r="C71" s="18" t="s">
        <v>7</v>
      </c>
      <c r="D71" s="10" t="s">
        <v>8</v>
      </c>
      <c r="E71" s="19">
        <v>7.05</v>
      </c>
      <c r="F71" s="19">
        <v>0.23</v>
      </c>
      <c r="G71" s="19">
        <v>0.01</v>
      </c>
      <c r="H71" s="19"/>
      <c r="I71" s="19">
        <v>0.24</v>
      </c>
      <c r="J71" s="20">
        <f>E71+I71</f>
        <v>7.29</v>
      </c>
      <c r="K71" s="23"/>
    </row>
    <row r="72" spans="1:11" ht="15" customHeight="1" x14ac:dyDescent="0.25">
      <c r="A72" s="16" t="s">
        <v>99</v>
      </c>
      <c r="B72" s="24" t="s">
        <v>40</v>
      </c>
      <c r="C72" s="24"/>
      <c r="D72" s="24"/>
      <c r="E72" s="24"/>
      <c r="F72" s="24"/>
      <c r="G72" s="24"/>
      <c r="H72" s="24"/>
      <c r="I72" s="24"/>
      <c r="J72" s="24"/>
      <c r="K72" s="22"/>
    </row>
    <row r="73" spans="1:11" ht="36" x14ac:dyDescent="0.25">
      <c r="A73" s="18" t="s">
        <v>100</v>
      </c>
      <c r="B73" s="18"/>
      <c r="C73" s="18" t="s">
        <v>7</v>
      </c>
      <c r="D73" s="10" t="s">
        <v>8</v>
      </c>
      <c r="E73" s="19">
        <v>11.76</v>
      </c>
      <c r="F73" s="19">
        <v>0.17</v>
      </c>
      <c r="G73" s="19">
        <v>0.01</v>
      </c>
      <c r="H73" s="19"/>
      <c r="I73" s="19">
        <f>F73+G73</f>
        <v>0.18000000000000002</v>
      </c>
      <c r="J73" s="20">
        <f>E73+I73</f>
        <v>11.94</v>
      </c>
      <c r="K73" s="23"/>
    </row>
    <row r="74" spans="1:11" ht="15" customHeight="1" x14ac:dyDescent="0.25">
      <c r="A74" s="16" t="s">
        <v>101</v>
      </c>
      <c r="B74" s="24" t="s">
        <v>41</v>
      </c>
      <c r="C74" s="24"/>
      <c r="D74" s="24"/>
      <c r="E74" s="24"/>
      <c r="F74" s="24"/>
      <c r="G74" s="24"/>
      <c r="H74" s="24"/>
      <c r="I74" s="24"/>
      <c r="J74" s="24"/>
      <c r="K74" s="22"/>
    </row>
    <row r="75" spans="1:11" ht="36" x14ac:dyDescent="0.25">
      <c r="A75" s="18" t="s">
        <v>102</v>
      </c>
      <c r="B75" s="18"/>
      <c r="C75" s="18" t="s">
        <v>7</v>
      </c>
      <c r="D75" s="10" t="s">
        <v>8</v>
      </c>
      <c r="E75" s="19">
        <v>21.28</v>
      </c>
      <c r="F75" s="19">
        <v>0.2</v>
      </c>
      <c r="G75" s="19">
        <v>0.01</v>
      </c>
      <c r="H75" s="19"/>
      <c r="I75" s="19">
        <v>0.21</v>
      </c>
      <c r="J75" s="20">
        <f>E75+I75</f>
        <v>21.490000000000002</v>
      </c>
      <c r="K75" s="23"/>
    </row>
    <row r="76" spans="1:11" ht="22.5" customHeight="1" x14ac:dyDescent="0.25">
      <c r="A76" s="16" t="s">
        <v>103</v>
      </c>
      <c r="B76" s="24" t="s">
        <v>42</v>
      </c>
      <c r="C76" s="24"/>
      <c r="D76" s="24"/>
      <c r="E76" s="24"/>
      <c r="F76" s="24"/>
      <c r="G76" s="24"/>
      <c r="H76" s="24"/>
      <c r="I76" s="24"/>
      <c r="J76" s="24"/>
      <c r="K76" s="22"/>
    </row>
    <row r="77" spans="1:11" ht="36" x14ac:dyDescent="0.25">
      <c r="A77" s="18" t="s">
        <v>103</v>
      </c>
      <c r="B77" s="18"/>
      <c r="C77" s="18" t="s">
        <v>7</v>
      </c>
      <c r="D77" s="10" t="s">
        <v>8</v>
      </c>
      <c r="E77" s="19">
        <v>14.18</v>
      </c>
      <c r="F77" s="19">
        <v>0.23</v>
      </c>
      <c r="G77" s="19">
        <v>0.01</v>
      </c>
      <c r="H77" s="19"/>
      <c r="I77" s="19">
        <v>0.24</v>
      </c>
      <c r="J77" s="20">
        <f>E77+I77</f>
        <v>14.42</v>
      </c>
      <c r="K77" s="23"/>
    </row>
    <row r="78" spans="1:11" ht="31.5" customHeight="1" x14ac:dyDescent="0.25">
      <c r="A78" s="16" t="s">
        <v>104</v>
      </c>
      <c r="B78" s="16"/>
      <c r="C78" s="24" t="s">
        <v>43</v>
      </c>
      <c r="D78" s="24"/>
      <c r="E78" s="24"/>
      <c r="F78" s="24"/>
      <c r="G78" s="24"/>
      <c r="H78" s="24"/>
      <c r="I78" s="24"/>
      <c r="J78" s="24"/>
      <c r="K78" s="8"/>
    </row>
    <row r="79" spans="1:11" ht="36" x14ac:dyDescent="0.25">
      <c r="A79" s="18" t="s">
        <v>105</v>
      </c>
      <c r="B79" s="18"/>
      <c r="C79" s="18" t="s">
        <v>7</v>
      </c>
      <c r="D79" s="10" t="s">
        <v>8</v>
      </c>
      <c r="E79" s="19">
        <v>14.18</v>
      </c>
      <c r="F79" s="19">
        <v>0.23</v>
      </c>
      <c r="G79" s="19">
        <v>0.01</v>
      </c>
      <c r="H79" s="19"/>
      <c r="I79" s="19">
        <v>0.24</v>
      </c>
      <c r="J79" s="20">
        <f>E79+I79</f>
        <v>14.42</v>
      </c>
      <c r="K79" s="8"/>
    </row>
    <row r="80" spans="1:11" ht="54" customHeight="1" x14ac:dyDescent="0.25">
      <c r="A80" s="16" t="s">
        <v>106</v>
      </c>
      <c r="B80" s="16"/>
      <c r="C80" s="24" t="s">
        <v>44</v>
      </c>
      <c r="D80" s="24"/>
      <c r="E80" s="24"/>
      <c r="F80" s="24"/>
      <c r="G80" s="24"/>
      <c r="H80" s="24"/>
      <c r="I80" s="24"/>
      <c r="J80" s="24"/>
      <c r="K80" s="8"/>
    </row>
    <row r="81" spans="1:11" ht="36" x14ac:dyDescent="0.25">
      <c r="A81" s="18" t="s">
        <v>106</v>
      </c>
      <c r="B81" s="18"/>
      <c r="C81" s="18" t="s">
        <v>7</v>
      </c>
      <c r="D81" s="10" t="s">
        <v>8</v>
      </c>
      <c r="E81" s="19">
        <v>18.920000000000002</v>
      </c>
      <c r="F81" s="19">
        <v>0.23</v>
      </c>
      <c r="G81" s="19">
        <v>0.01</v>
      </c>
      <c r="H81" s="19"/>
      <c r="I81" s="19">
        <v>0.24</v>
      </c>
      <c r="J81" s="20">
        <f>E81+I81</f>
        <v>19.16</v>
      </c>
      <c r="K81" s="8"/>
    </row>
  </sheetData>
  <mergeCells count="55">
    <mergeCell ref="C78:J78"/>
    <mergeCell ref="C80:J80"/>
    <mergeCell ref="A44:B44"/>
    <mergeCell ref="A46:B46"/>
    <mergeCell ref="A48:J48"/>
    <mergeCell ref="A69:J69"/>
    <mergeCell ref="B70:J70"/>
    <mergeCell ref="A34:B34"/>
    <mergeCell ref="A36:B36"/>
    <mergeCell ref="A38:B38"/>
    <mergeCell ref="A40:B40"/>
    <mergeCell ref="A42:B42"/>
    <mergeCell ref="C67:J67"/>
    <mergeCell ref="A11:B11"/>
    <mergeCell ref="A13:B13"/>
    <mergeCell ref="A15:B15"/>
    <mergeCell ref="A17:B17"/>
    <mergeCell ref="A19:B19"/>
    <mergeCell ref="A21:J21"/>
    <mergeCell ref="A22:B22"/>
    <mergeCell ref="A24:B24"/>
    <mergeCell ref="A26:B26"/>
    <mergeCell ref="A28:B28"/>
    <mergeCell ref="A30:B30"/>
    <mergeCell ref="A32:B32"/>
    <mergeCell ref="C28:J28"/>
    <mergeCell ref="C30:J30"/>
    <mergeCell ref="C32:J32"/>
    <mergeCell ref="C49:J49"/>
    <mergeCell ref="C51:J51"/>
    <mergeCell ref="C53:J53"/>
    <mergeCell ref="C55:J55"/>
    <mergeCell ref="C57:J57"/>
    <mergeCell ref="C59:J59"/>
    <mergeCell ref="C61:J61"/>
    <mergeCell ref="C63:J63"/>
    <mergeCell ref="C65:J65"/>
    <mergeCell ref="B72:J72"/>
    <mergeCell ref="B74:J74"/>
    <mergeCell ref="B76:J76"/>
    <mergeCell ref="C26:J26"/>
    <mergeCell ref="A6:G6"/>
    <mergeCell ref="A9:G9"/>
    <mergeCell ref="A10:G10"/>
    <mergeCell ref="C11:D11"/>
    <mergeCell ref="A7:J7"/>
    <mergeCell ref="C13:J13"/>
    <mergeCell ref="C15:J15"/>
    <mergeCell ref="C17:J17"/>
    <mergeCell ref="C19:J19"/>
    <mergeCell ref="C36:J36"/>
    <mergeCell ref="C40:J40"/>
    <mergeCell ref="C42:J42"/>
    <mergeCell ref="C44:J44"/>
    <mergeCell ref="C46:J4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2017-10-03T06:40:45Z</dcterms:created>
  <dcterms:modified xsi:type="dcterms:W3CDTF">2025-01-31T06:23:05Z</dcterms:modified>
</cp:coreProperties>
</file>