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L40" i="1" s="1"/>
  <c r="L39" i="1"/>
  <c r="J39" i="1"/>
  <c r="K39" i="1" s="1"/>
  <c r="K38" i="1"/>
  <c r="J38" i="1"/>
  <c r="L38" i="1" s="1"/>
  <c r="J37" i="1"/>
  <c r="L37" i="1" s="1"/>
  <c r="J36" i="1"/>
  <c r="L36" i="1" s="1"/>
  <c r="L35" i="1"/>
  <c r="J35" i="1"/>
  <c r="K35" i="1" s="1"/>
  <c r="K34" i="1"/>
  <c r="J34" i="1"/>
  <c r="L34" i="1" s="1"/>
  <c r="J33" i="1"/>
  <c r="L33" i="1" s="1"/>
  <c r="J32" i="1"/>
  <c r="L32" i="1" s="1"/>
  <c r="L31" i="1"/>
  <c r="J31" i="1"/>
  <c r="K31" i="1" s="1"/>
  <c r="K30" i="1"/>
  <c r="J30" i="1"/>
  <c r="L30" i="1" s="1"/>
  <c r="J29" i="1"/>
  <c r="L29" i="1" s="1"/>
  <c r="J28" i="1"/>
  <c r="L28" i="1" s="1"/>
  <c r="L27" i="1"/>
  <c r="J27" i="1"/>
  <c r="K27" i="1" s="1"/>
  <c r="K26" i="1"/>
  <c r="J26" i="1"/>
  <c r="L26" i="1" s="1"/>
  <c r="J25" i="1"/>
  <c r="L25" i="1" s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K25" i="1" l="1"/>
  <c r="K29" i="1"/>
  <c r="K33" i="1"/>
  <c r="K37" i="1"/>
  <c r="K28" i="1"/>
  <c r="K32" i="1"/>
  <c r="K36" i="1"/>
  <c r="K40" i="1"/>
</calcChain>
</file>

<file path=xl/sharedStrings.xml><?xml version="1.0" encoding="utf-8"?>
<sst xmlns="http://schemas.openxmlformats.org/spreadsheetml/2006/main" count="110" uniqueCount="81">
  <si>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</si>
  <si>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</si>
  <si>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</si>
  <si>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</si>
  <si>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</si>
  <si>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</si>
  <si>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</si>
  <si>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</si>
  <si>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</si>
  <si>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</si>
  <si>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</si>
  <si>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</si>
  <si>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</si>
  <si>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</si>
  <si>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</si>
  <si>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</si>
  <si>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</si>
  <si>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</si>
  <si>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</si>
  <si>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</si>
  <si>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</si>
  <si>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</si>
  <si>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</si>
  <si>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</si>
  <si>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</si>
  <si>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</si>
  <si>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</si>
  <si>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</si>
  <si>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</si>
  <si>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</si>
  <si>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</si>
  <si>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</si>
  <si>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</si>
  <si>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</si>
  <si>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</si>
  <si>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</si>
  <si>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</si>
  <si>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</si>
  <si>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</si>
  <si>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</si>
  <si>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</si>
  <si>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</si>
  <si>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</si>
  <si>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</si>
  <si>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</si>
  <si>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</si>
  <si>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</si>
  <si>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</si>
  <si>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</si>
  <si>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General Surgery</t>
  </si>
  <si>
    <t>operation</t>
  </si>
  <si>
    <t>Primary surgical debridement of the wound</t>
  </si>
  <si>
    <t>Opening and drainage of a boil, or carbuncle, or hidradenitis</t>
  </si>
  <si>
    <t>Radical excision and drainage of cellulitis or abscesses</t>
  </si>
  <si>
    <t>Opening and drainage of cellulitis or abscesses of the soft tissues of the hand</t>
  </si>
  <si>
    <t>Removal of a purulent tumor</t>
  </si>
  <si>
    <t>Autopsy of cutaneous or subcutaneous panaritium</t>
  </si>
  <si>
    <t>Opening and drainage of bone, articular, or tendon panaritium</t>
  </si>
  <si>
    <t>Primary treatment of burns or excision of necrotic tissues</t>
  </si>
  <si>
    <t>Excision of purulent bartholinitis</t>
  </si>
  <si>
    <t>Autodermoplasty over 100 sq. cm</t>
  </si>
  <si>
    <t>Nail removal</t>
  </si>
  <si>
    <t>Radical surgery for hidradenitis</t>
  </si>
  <si>
    <t>Laparoscopic cholecystectomy</t>
  </si>
  <si>
    <t>Open cholecystectomy</t>
  </si>
  <si>
    <t>Inguinal hernia repair (simple)</t>
  </si>
  <si>
    <t>Inguinal hernia repair bilateral (simple)</t>
  </si>
  <si>
    <t>Herniation of inguinal hernia (recurrent)</t>
  </si>
  <si>
    <t>Inguinal hernia repair using alloplasty</t>
  </si>
  <si>
    <t>Umbilical hernia repair (simple)</t>
  </si>
  <si>
    <t>Hernia repair of umbilical hernia (recurrent)</t>
  </si>
  <si>
    <t>Umbilical hernia repair using allomaterial</t>
  </si>
  <si>
    <t>Surgery for diastasis recti</t>
  </si>
  <si>
    <t>Hernia repair of a hernia of the spigel line</t>
  </si>
  <si>
    <t>Hernia repair of femoral hernia simple</t>
  </si>
  <si>
    <t>Femoral hernia repair using alloplasty</t>
  </si>
  <si>
    <t>Surgery for incisional ventral hernia (simple)</t>
  </si>
  <si>
    <t>Surgery for incisional ventral hernia (complex)</t>
  </si>
  <si>
    <t>Surgery for incisional giant hernia</t>
  </si>
  <si>
    <t>Surgery for uncomplicated incisional ventral hernia using autodermoplasty</t>
  </si>
  <si>
    <t>Surgery for uncomplicated incisional ventral hernia using allomaterials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</si>
</sst>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5" workbookViewId="0">
      <selection activeCell="C40" sqref="C40"/>
    </sheetView>
  </sheetViews>
  <sheetFormatPr defaultRowHeight="15" x14ac:dyDescent="0.25"/>
  <cols>
    <col min="1" max="1" width="8.85546875" customWidth="1"/>
    <col min="2" max="2" width="18.85546875" hidden="1" customWidth="1"/>
    <col min="3" max="3" width="39.285156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4" customFormat="1" ht="14.25" hidden="1" x14ac:dyDescent="0.2">
      <c r="A1" s="2"/>
      <c r="B1" s="2"/>
      <c r="C1" s="2"/>
      <c r="D1" s="3"/>
      <c r="E1" s="3"/>
      <c r="G1" s="3"/>
      <c r="H1" s="5" t="s">
        <v>30</v>
      </c>
      <c r="I1" s="3"/>
    </row>
    <row r="2" spans="1:12" s="4" customFormat="1" ht="14.25" hidden="1" x14ac:dyDescent="0.2">
      <c r="A2" s="2"/>
      <c r="B2" s="2"/>
      <c r="C2" s="2"/>
      <c r="D2" s="3"/>
      <c r="E2" s="3"/>
      <c r="G2" s="3"/>
      <c r="H2" s="5" t="s">
        <v>31</v>
      </c>
      <c r="I2" s="3"/>
    </row>
    <row r="3" spans="1:12" s="4" customFormat="1" ht="24.75" hidden="1" customHeight="1" x14ac:dyDescent="0.2">
      <c r="A3" s="2"/>
      <c r="B3" s="2"/>
      <c r="C3" s="2"/>
      <c r="D3" s="3"/>
      <c r="E3" s="3"/>
      <c r="G3" s="3"/>
      <c r="H3" s="5" t="s">
        <v>32</v>
      </c>
      <c r="I3" s="3"/>
    </row>
    <row r="4" spans="1:12" s="4" customFormat="1" ht="14.25" hidden="1" x14ac:dyDescent="0.2">
      <c r="A4" s="2"/>
      <c r="B4" s="2"/>
      <c r="C4" s="2"/>
      <c r="D4" s="3"/>
      <c r="E4" s="3"/>
      <c r="G4" s="3"/>
      <c r="H4" s="6" t="s">
        <v>33</v>
      </c>
      <c r="I4" s="3"/>
    </row>
    <row r="5" spans="1:12" s="4" customFormat="1" ht="17.25" x14ac:dyDescent="0.2">
      <c r="A5" s="24" t="s">
        <v>41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s="4" customFormat="1" ht="35.25" customHeight="1" x14ac:dyDescent="0.2">
      <c r="A6" s="25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8.25" customHeight="1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2" ht="27.75" customHeight="1" x14ac:dyDescent="0.25">
      <c r="A8" s="26" t="s">
        <v>43</v>
      </c>
      <c r="B8" s="16"/>
      <c r="C8" s="28" t="s">
        <v>44</v>
      </c>
      <c r="D8" s="30" t="s">
        <v>45</v>
      </c>
      <c r="E8" s="30" t="s">
        <v>34</v>
      </c>
      <c r="F8" s="30"/>
      <c r="G8" s="32" t="s">
        <v>35</v>
      </c>
      <c r="H8" s="32" t="s">
        <v>36</v>
      </c>
      <c r="I8" s="32" t="s">
        <v>37</v>
      </c>
      <c r="J8" s="32" t="s">
        <v>38</v>
      </c>
      <c r="K8" s="34" t="s">
        <v>46</v>
      </c>
      <c r="L8" s="35"/>
    </row>
    <row r="9" spans="1:12" ht="36.75" thickBot="1" x14ac:dyDescent="0.3">
      <c r="A9" s="27"/>
      <c r="B9" s="17"/>
      <c r="C9" s="29"/>
      <c r="D9" s="31"/>
      <c r="E9" s="18" t="s">
        <v>39</v>
      </c>
      <c r="F9" s="19" t="s">
        <v>40</v>
      </c>
      <c r="G9" s="33"/>
      <c r="H9" s="33"/>
      <c r="I9" s="33"/>
      <c r="J9" s="33"/>
      <c r="K9" s="20" t="s">
        <v>47</v>
      </c>
      <c r="L9" s="21" t="s">
        <v>48</v>
      </c>
    </row>
    <row r="10" spans="1:12" ht="15.75" x14ac:dyDescent="0.25">
      <c r="A10" s="22" t="s">
        <v>49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x14ac:dyDescent="0.25">
      <c r="A11" s="7" t="s">
        <v>0</v>
      </c>
      <c r="B11" s="7"/>
      <c r="C11" s="9" t="s">
        <v>51</v>
      </c>
      <c r="D11" s="10" t="s">
        <v>50</v>
      </c>
      <c r="E11" s="11">
        <v>43.38</v>
      </c>
      <c r="F11" s="12">
        <v>30.26</v>
      </c>
      <c r="G11" s="12"/>
      <c r="H11" s="12"/>
      <c r="I11" s="12"/>
      <c r="J11" s="12"/>
      <c r="K11" s="13">
        <f>E11</f>
        <v>43.38</v>
      </c>
      <c r="L11" s="13">
        <f t="shared" ref="L11:L24" si="0">F11</f>
        <v>30.26</v>
      </c>
    </row>
    <row r="12" spans="1:12" ht="24.75" x14ac:dyDescent="0.25">
      <c r="A12" s="7" t="s">
        <v>1</v>
      </c>
      <c r="B12" s="7"/>
      <c r="C12" s="9" t="s">
        <v>52</v>
      </c>
      <c r="D12" s="10" t="s">
        <v>50</v>
      </c>
      <c r="E12" s="11">
        <v>50.09</v>
      </c>
      <c r="F12" s="12">
        <v>31.67</v>
      </c>
      <c r="G12" s="12"/>
      <c r="H12" s="12"/>
      <c r="I12" s="12"/>
      <c r="J12" s="12"/>
      <c r="K12" s="13">
        <f t="shared" ref="K12:K24" si="1">E12</f>
        <v>50.09</v>
      </c>
      <c r="L12" s="13">
        <f t="shared" si="0"/>
        <v>31.67</v>
      </c>
    </row>
    <row r="13" spans="1:12" x14ac:dyDescent="0.25">
      <c r="A13" s="7" t="s">
        <v>2</v>
      </c>
      <c r="B13" s="7"/>
      <c r="C13" s="9" t="s">
        <v>53</v>
      </c>
      <c r="D13" s="10" t="s">
        <v>50</v>
      </c>
      <c r="E13" s="11">
        <v>104.46</v>
      </c>
      <c r="F13" s="12">
        <v>46.44</v>
      </c>
      <c r="G13" s="12"/>
      <c r="H13" s="12"/>
      <c r="I13" s="12"/>
      <c r="J13" s="12"/>
      <c r="K13" s="13">
        <f t="shared" si="1"/>
        <v>104.46</v>
      </c>
      <c r="L13" s="13">
        <f t="shared" si="0"/>
        <v>46.44</v>
      </c>
    </row>
    <row r="14" spans="1:12" ht="24.75" x14ac:dyDescent="0.25">
      <c r="A14" s="8" t="s">
        <v>3</v>
      </c>
      <c r="B14" s="7"/>
      <c r="C14" s="9" t="s">
        <v>54</v>
      </c>
      <c r="D14" s="10" t="s">
        <v>50</v>
      </c>
      <c r="E14" s="11">
        <v>104.46</v>
      </c>
      <c r="F14" s="12">
        <v>46.44</v>
      </c>
      <c r="G14" s="12"/>
      <c r="H14" s="12"/>
      <c r="I14" s="12"/>
      <c r="J14" s="12"/>
      <c r="K14" s="13">
        <f t="shared" si="1"/>
        <v>104.46</v>
      </c>
      <c r="L14" s="13">
        <f t="shared" si="0"/>
        <v>46.44</v>
      </c>
    </row>
    <row r="15" spans="1:12" x14ac:dyDescent="0.25">
      <c r="A15" s="8" t="s">
        <v>4</v>
      </c>
      <c r="B15" s="7"/>
      <c r="C15" s="9" t="s">
        <v>55</v>
      </c>
      <c r="D15" s="10" t="s">
        <v>50</v>
      </c>
      <c r="E15" s="11">
        <v>67.45</v>
      </c>
      <c r="F15" s="12">
        <v>66.42</v>
      </c>
      <c r="G15" s="12"/>
      <c r="H15" s="12"/>
      <c r="I15" s="12"/>
      <c r="J15" s="12"/>
      <c r="K15" s="13">
        <f t="shared" si="1"/>
        <v>67.45</v>
      </c>
      <c r="L15" s="13">
        <f t="shared" si="0"/>
        <v>66.42</v>
      </c>
    </row>
    <row r="16" spans="1:12" x14ac:dyDescent="0.25">
      <c r="A16" s="8" t="s">
        <v>5</v>
      </c>
      <c r="B16" s="7"/>
      <c r="C16" s="9" t="s">
        <v>56</v>
      </c>
      <c r="D16" s="10" t="s">
        <v>50</v>
      </c>
      <c r="E16" s="11">
        <v>67.2</v>
      </c>
      <c r="F16" s="12">
        <v>31.67</v>
      </c>
      <c r="G16" s="12"/>
      <c r="H16" s="12"/>
      <c r="I16" s="12"/>
      <c r="J16" s="12"/>
      <c r="K16" s="13">
        <f t="shared" si="1"/>
        <v>67.2</v>
      </c>
      <c r="L16" s="13">
        <f t="shared" si="0"/>
        <v>31.67</v>
      </c>
    </row>
    <row r="17" spans="1:12" ht="24.75" x14ac:dyDescent="0.25">
      <c r="A17" s="8" t="s">
        <v>6</v>
      </c>
      <c r="B17" s="7"/>
      <c r="C17" s="9" t="s">
        <v>57</v>
      </c>
      <c r="D17" s="10" t="s">
        <v>50</v>
      </c>
      <c r="E17" s="11">
        <v>87.97</v>
      </c>
      <c r="F17" s="12">
        <v>31.67</v>
      </c>
      <c r="G17" s="12"/>
      <c r="H17" s="12"/>
      <c r="I17" s="12"/>
      <c r="J17" s="12"/>
      <c r="K17" s="13">
        <f t="shared" si="1"/>
        <v>87.97</v>
      </c>
      <c r="L17" s="13">
        <f t="shared" si="0"/>
        <v>31.67</v>
      </c>
    </row>
    <row r="18" spans="1:12" ht="24.75" x14ac:dyDescent="0.25">
      <c r="A18" s="8" t="s">
        <v>7</v>
      </c>
      <c r="B18" s="7"/>
      <c r="C18" s="9" t="s">
        <v>58</v>
      </c>
      <c r="D18" s="10" t="s">
        <v>50</v>
      </c>
      <c r="E18" s="11">
        <v>88.98</v>
      </c>
      <c r="F18" s="12">
        <v>56.81</v>
      </c>
      <c r="G18" s="12"/>
      <c r="H18" s="12"/>
      <c r="I18" s="12"/>
      <c r="J18" s="12"/>
      <c r="K18" s="13">
        <f t="shared" si="1"/>
        <v>88.98</v>
      </c>
      <c r="L18" s="13">
        <f t="shared" si="0"/>
        <v>56.81</v>
      </c>
    </row>
    <row r="19" spans="1:12" x14ac:dyDescent="0.25">
      <c r="A19" s="8" t="s">
        <v>8</v>
      </c>
      <c r="B19" s="7"/>
      <c r="C19" s="9" t="s">
        <v>59</v>
      </c>
      <c r="D19" s="10" t="s">
        <v>50</v>
      </c>
      <c r="E19" s="11">
        <v>77.98</v>
      </c>
      <c r="F19" s="12">
        <v>46.44</v>
      </c>
      <c r="G19" s="12"/>
      <c r="H19" s="12"/>
      <c r="I19" s="12"/>
      <c r="J19" s="12"/>
      <c r="K19" s="13">
        <f t="shared" si="1"/>
        <v>77.98</v>
      </c>
      <c r="L19" s="13">
        <f t="shared" si="0"/>
        <v>46.44</v>
      </c>
    </row>
    <row r="20" spans="1:12" x14ac:dyDescent="0.25">
      <c r="A20" s="8" t="s">
        <v>9</v>
      </c>
      <c r="B20" s="7"/>
      <c r="C20" s="9" t="s">
        <v>60</v>
      </c>
      <c r="D20" s="10" t="s">
        <v>50</v>
      </c>
      <c r="E20" s="11">
        <v>149.85</v>
      </c>
      <c r="F20" s="12">
        <v>86.41</v>
      </c>
      <c r="G20" s="12"/>
      <c r="H20" s="12"/>
      <c r="I20" s="12"/>
      <c r="J20" s="12"/>
      <c r="K20" s="13">
        <f t="shared" si="1"/>
        <v>149.85</v>
      </c>
      <c r="L20" s="13">
        <f t="shared" si="0"/>
        <v>86.41</v>
      </c>
    </row>
    <row r="21" spans="1:12" x14ac:dyDescent="0.25">
      <c r="A21" s="8" t="s">
        <v>10</v>
      </c>
      <c r="B21" s="7"/>
      <c r="C21" s="9" t="s">
        <v>61</v>
      </c>
      <c r="D21" s="10" t="s">
        <v>50</v>
      </c>
      <c r="E21" s="11">
        <v>50.09</v>
      </c>
      <c r="F21" s="12">
        <v>31.67</v>
      </c>
      <c r="G21" s="12"/>
      <c r="H21" s="12"/>
      <c r="I21" s="12"/>
      <c r="J21" s="12"/>
      <c r="K21" s="13">
        <f t="shared" si="1"/>
        <v>50.09</v>
      </c>
      <c r="L21" s="13">
        <f t="shared" si="0"/>
        <v>31.67</v>
      </c>
    </row>
    <row r="22" spans="1:12" x14ac:dyDescent="0.25">
      <c r="A22" s="1" t="s">
        <v>11</v>
      </c>
      <c r="B22" s="7"/>
      <c r="C22" s="14" t="s">
        <v>62</v>
      </c>
      <c r="D22" s="10" t="s">
        <v>50</v>
      </c>
      <c r="E22" s="11">
        <v>135</v>
      </c>
      <c r="F22" s="12">
        <v>86.41</v>
      </c>
      <c r="G22" s="12"/>
      <c r="H22" s="12"/>
      <c r="I22" s="12"/>
      <c r="J22" s="12"/>
      <c r="K22" s="13">
        <f t="shared" si="1"/>
        <v>135</v>
      </c>
      <c r="L22" s="13">
        <f t="shared" si="0"/>
        <v>86.41</v>
      </c>
    </row>
    <row r="23" spans="1:12" x14ac:dyDescent="0.25">
      <c r="A23" s="8" t="s">
        <v>12</v>
      </c>
      <c r="B23" s="7"/>
      <c r="C23" s="9" t="s">
        <v>63</v>
      </c>
      <c r="D23" s="10" t="s">
        <v>50</v>
      </c>
      <c r="E23" s="11">
        <v>577.12</v>
      </c>
      <c r="F23" s="12">
        <v>129.63</v>
      </c>
      <c r="G23" s="12"/>
      <c r="H23" s="12"/>
      <c r="I23" s="12"/>
      <c r="J23" s="12"/>
      <c r="K23" s="13">
        <f t="shared" si="1"/>
        <v>577.12</v>
      </c>
      <c r="L23" s="13">
        <f t="shared" si="0"/>
        <v>129.63</v>
      </c>
    </row>
    <row r="24" spans="1:12" x14ac:dyDescent="0.25">
      <c r="A24" s="8" t="s">
        <v>13</v>
      </c>
      <c r="B24" s="7"/>
      <c r="C24" s="9" t="s">
        <v>64</v>
      </c>
      <c r="D24" s="10" t="s">
        <v>50</v>
      </c>
      <c r="E24" s="11">
        <v>768.38</v>
      </c>
      <c r="F24" s="12">
        <v>169.63</v>
      </c>
      <c r="G24" s="12"/>
      <c r="H24" s="12"/>
      <c r="I24" s="12"/>
      <c r="J24" s="12"/>
      <c r="K24" s="13">
        <f t="shared" si="1"/>
        <v>768.38</v>
      </c>
      <c r="L24" s="13">
        <f t="shared" si="0"/>
        <v>169.63</v>
      </c>
    </row>
    <row r="25" spans="1:12" x14ac:dyDescent="0.25">
      <c r="A25" s="8" t="s">
        <v>14</v>
      </c>
      <c r="B25" s="7"/>
      <c r="C25" s="9" t="s">
        <v>65</v>
      </c>
      <c r="D25" s="10" t="s">
        <v>50</v>
      </c>
      <c r="E25" s="11">
        <v>152.33000000000001</v>
      </c>
      <c r="F25" s="12">
        <v>92.86</v>
      </c>
      <c r="G25" s="12">
        <v>19.8</v>
      </c>
      <c r="H25" s="12">
        <v>1.98</v>
      </c>
      <c r="I25" s="12"/>
      <c r="J25" s="12">
        <f>G25+H25</f>
        <v>21.78</v>
      </c>
      <c r="K25" s="13">
        <f>E25+J25</f>
        <v>174.11</v>
      </c>
      <c r="L25" s="13">
        <f>F25+J25</f>
        <v>114.64</v>
      </c>
    </row>
    <row r="26" spans="1:12" x14ac:dyDescent="0.25">
      <c r="A26" s="8" t="s">
        <v>15</v>
      </c>
      <c r="B26" s="7"/>
      <c r="C26" s="9" t="s">
        <v>66</v>
      </c>
      <c r="D26" s="10" t="s">
        <v>50</v>
      </c>
      <c r="E26" s="11">
        <v>280.08</v>
      </c>
      <c r="F26" s="12">
        <v>179.26</v>
      </c>
      <c r="G26" s="12">
        <v>19.8</v>
      </c>
      <c r="H26" s="12">
        <v>1.98</v>
      </c>
      <c r="I26" s="12"/>
      <c r="J26" s="12">
        <f t="shared" ref="J26:J40" si="2">G26+H26</f>
        <v>21.78</v>
      </c>
      <c r="K26" s="13">
        <f t="shared" ref="K26:K40" si="3">E26+J26</f>
        <v>301.86</v>
      </c>
      <c r="L26" s="13">
        <f t="shared" ref="L26:L40" si="4">F26+J26</f>
        <v>201.04</v>
      </c>
    </row>
    <row r="27" spans="1:12" x14ac:dyDescent="0.25">
      <c r="A27" s="8" t="s">
        <v>16</v>
      </c>
      <c r="B27" s="7"/>
      <c r="C27" s="9" t="s">
        <v>67</v>
      </c>
      <c r="D27" s="10" t="s">
        <v>50</v>
      </c>
      <c r="E27" s="11">
        <v>354.37</v>
      </c>
      <c r="F27" s="12">
        <v>129.63</v>
      </c>
      <c r="G27" s="12">
        <v>19.8</v>
      </c>
      <c r="H27" s="12">
        <v>1.98</v>
      </c>
      <c r="I27" s="12"/>
      <c r="J27" s="12">
        <f t="shared" si="2"/>
        <v>21.78</v>
      </c>
      <c r="K27" s="13">
        <f t="shared" si="3"/>
        <v>376.15</v>
      </c>
      <c r="L27" s="13">
        <f t="shared" si="4"/>
        <v>151.41</v>
      </c>
    </row>
    <row r="28" spans="1:12" x14ac:dyDescent="0.25">
      <c r="A28" s="8" t="s">
        <v>17</v>
      </c>
      <c r="B28" s="7"/>
      <c r="C28" s="9" t="s">
        <v>68</v>
      </c>
      <c r="D28" s="10" t="s">
        <v>50</v>
      </c>
      <c r="E28" s="11">
        <v>354.37</v>
      </c>
      <c r="F28" s="12">
        <v>129.63</v>
      </c>
      <c r="G28" s="12">
        <v>19.8</v>
      </c>
      <c r="H28" s="12">
        <v>1.98</v>
      </c>
      <c r="I28" s="12"/>
      <c r="J28" s="12">
        <f t="shared" si="2"/>
        <v>21.78</v>
      </c>
      <c r="K28" s="13">
        <f t="shared" si="3"/>
        <v>376.15</v>
      </c>
      <c r="L28" s="13">
        <f t="shared" si="4"/>
        <v>151.41</v>
      </c>
    </row>
    <row r="29" spans="1:12" x14ac:dyDescent="0.25">
      <c r="A29" s="8" t="s">
        <v>18</v>
      </c>
      <c r="B29" s="7"/>
      <c r="C29" s="9" t="s">
        <v>69</v>
      </c>
      <c r="D29" s="10" t="s">
        <v>50</v>
      </c>
      <c r="E29" s="11">
        <v>155.44</v>
      </c>
      <c r="F29" s="12">
        <v>89.64</v>
      </c>
      <c r="G29" s="12">
        <v>19.8</v>
      </c>
      <c r="H29" s="12">
        <v>1.98</v>
      </c>
      <c r="I29" s="12"/>
      <c r="J29" s="12">
        <f t="shared" si="2"/>
        <v>21.78</v>
      </c>
      <c r="K29" s="13">
        <f t="shared" si="3"/>
        <v>177.22</v>
      </c>
      <c r="L29" s="13">
        <f t="shared" si="4"/>
        <v>111.42</v>
      </c>
    </row>
    <row r="30" spans="1:12" x14ac:dyDescent="0.25">
      <c r="A30" s="8" t="s">
        <v>19</v>
      </c>
      <c r="B30" s="7"/>
      <c r="C30" s="9" t="s">
        <v>70</v>
      </c>
      <c r="D30" s="10" t="s">
        <v>50</v>
      </c>
      <c r="E30" s="11">
        <v>212.62</v>
      </c>
      <c r="F30" s="12">
        <v>129.63</v>
      </c>
      <c r="G30" s="12">
        <v>19.8</v>
      </c>
      <c r="H30" s="12">
        <v>1.98</v>
      </c>
      <c r="I30" s="12"/>
      <c r="J30" s="12">
        <f t="shared" si="2"/>
        <v>21.78</v>
      </c>
      <c r="K30" s="13">
        <f t="shared" si="3"/>
        <v>234.4</v>
      </c>
      <c r="L30" s="13">
        <f t="shared" si="4"/>
        <v>151.41</v>
      </c>
    </row>
    <row r="31" spans="1:12" x14ac:dyDescent="0.25">
      <c r="A31" s="8" t="s">
        <v>20</v>
      </c>
      <c r="B31" s="7"/>
      <c r="C31" s="9" t="s">
        <v>71</v>
      </c>
      <c r="D31" s="10" t="s">
        <v>50</v>
      </c>
      <c r="E31" s="11">
        <v>213.56</v>
      </c>
      <c r="F31" s="12">
        <v>89.64</v>
      </c>
      <c r="G31" s="12">
        <v>19.8</v>
      </c>
      <c r="H31" s="12">
        <v>1.98</v>
      </c>
      <c r="I31" s="12"/>
      <c r="J31" s="12">
        <f t="shared" si="2"/>
        <v>21.78</v>
      </c>
      <c r="K31" s="13">
        <f t="shared" si="3"/>
        <v>235.34</v>
      </c>
      <c r="L31" s="13">
        <f t="shared" si="4"/>
        <v>111.42</v>
      </c>
    </row>
    <row r="32" spans="1:12" x14ac:dyDescent="0.25">
      <c r="A32" s="8" t="s">
        <v>21</v>
      </c>
      <c r="B32" s="7"/>
      <c r="C32" s="9" t="s">
        <v>72</v>
      </c>
      <c r="D32" s="10" t="s">
        <v>50</v>
      </c>
      <c r="E32" s="11">
        <v>213.56</v>
      </c>
      <c r="F32" s="12">
        <v>89.64</v>
      </c>
      <c r="G32" s="12">
        <v>19.8</v>
      </c>
      <c r="H32" s="12">
        <v>1.98</v>
      </c>
      <c r="I32" s="12"/>
      <c r="J32" s="12">
        <f t="shared" si="2"/>
        <v>21.78</v>
      </c>
      <c r="K32" s="13">
        <f t="shared" si="3"/>
        <v>235.34</v>
      </c>
      <c r="L32" s="13">
        <f t="shared" si="4"/>
        <v>111.42</v>
      </c>
    </row>
    <row r="33" spans="1:12" x14ac:dyDescent="0.25">
      <c r="A33" s="8" t="s">
        <v>22</v>
      </c>
      <c r="B33" s="7"/>
      <c r="C33" s="9" t="s">
        <v>73</v>
      </c>
      <c r="D33" s="10" t="s">
        <v>50</v>
      </c>
      <c r="E33" s="11">
        <v>213.56</v>
      </c>
      <c r="F33" s="12">
        <v>89.64</v>
      </c>
      <c r="G33" s="12">
        <v>19.8</v>
      </c>
      <c r="H33" s="12">
        <v>1.98</v>
      </c>
      <c r="I33" s="12"/>
      <c r="J33" s="12">
        <f t="shared" si="2"/>
        <v>21.78</v>
      </c>
      <c r="K33" s="13">
        <f t="shared" si="3"/>
        <v>235.34</v>
      </c>
      <c r="L33" s="13">
        <f t="shared" si="4"/>
        <v>111.42</v>
      </c>
    </row>
    <row r="34" spans="1:12" x14ac:dyDescent="0.25">
      <c r="A34" s="8" t="s">
        <v>23</v>
      </c>
      <c r="B34" s="7"/>
      <c r="C34" s="9" t="s">
        <v>74</v>
      </c>
      <c r="D34" s="10" t="s">
        <v>50</v>
      </c>
      <c r="E34" s="11">
        <v>213.56</v>
      </c>
      <c r="F34" s="12">
        <v>89.64</v>
      </c>
      <c r="G34" s="12">
        <v>19.8</v>
      </c>
      <c r="H34" s="12">
        <v>1.98</v>
      </c>
      <c r="I34" s="12"/>
      <c r="J34" s="12">
        <f t="shared" si="2"/>
        <v>21.78</v>
      </c>
      <c r="K34" s="13">
        <f t="shared" si="3"/>
        <v>235.34</v>
      </c>
      <c r="L34" s="13">
        <f t="shared" si="4"/>
        <v>111.42</v>
      </c>
    </row>
    <row r="35" spans="1:12" x14ac:dyDescent="0.25">
      <c r="A35" s="8" t="s">
        <v>24</v>
      </c>
      <c r="B35" s="7"/>
      <c r="C35" s="9" t="s">
        <v>75</v>
      </c>
      <c r="D35" s="10" t="s">
        <v>50</v>
      </c>
      <c r="E35" s="11">
        <v>213.56</v>
      </c>
      <c r="F35" s="12">
        <v>89.64</v>
      </c>
      <c r="G35" s="12">
        <v>19.8</v>
      </c>
      <c r="H35" s="12">
        <v>1.98</v>
      </c>
      <c r="I35" s="12"/>
      <c r="J35" s="12">
        <f t="shared" si="2"/>
        <v>21.78</v>
      </c>
      <c r="K35" s="13">
        <f t="shared" si="3"/>
        <v>235.34</v>
      </c>
      <c r="L35" s="13">
        <f t="shared" si="4"/>
        <v>111.42</v>
      </c>
    </row>
    <row r="36" spans="1:12" x14ac:dyDescent="0.25">
      <c r="A36" s="8" t="s">
        <v>25</v>
      </c>
      <c r="B36" s="7"/>
      <c r="C36" s="9" t="s">
        <v>76</v>
      </c>
      <c r="D36" s="10" t="s">
        <v>50</v>
      </c>
      <c r="E36" s="11">
        <v>406.11</v>
      </c>
      <c r="F36" s="12">
        <v>179.18</v>
      </c>
      <c r="G36" s="12">
        <v>19.8</v>
      </c>
      <c r="H36" s="12">
        <v>1.98</v>
      </c>
      <c r="I36" s="12"/>
      <c r="J36" s="12">
        <f t="shared" si="2"/>
        <v>21.78</v>
      </c>
      <c r="K36" s="13">
        <f t="shared" si="3"/>
        <v>427.89</v>
      </c>
      <c r="L36" s="13">
        <f t="shared" si="4"/>
        <v>200.96</v>
      </c>
    </row>
    <row r="37" spans="1:12" x14ac:dyDescent="0.25">
      <c r="A37" s="8" t="s">
        <v>26</v>
      </c>
      <c r="B37" s="7"/>
      <c r="C37" s="9" t="s">
        <v>77</v>
      </c>
      <c r="D37" s="10" t="s">
        <v>50</v>
      </c>
      <c r="E37" s="11">
        <v>496.68</v>
      </c>
      <c r="F37" s="12">
        <v>219.26</v>
      </c>
      <c r="G37" s="12">
        <v>19.8</v>
      </c>
      <c r="H37" s="12">
        <v>1.98</v>
      </c>
      <c r="I37" s="12"/>
      <c r="J37" s="12">
        <f t="shared" si="2"/>
        <v>21.78</v>
      </c>
      <c r="K37" s="13">
        <f t="shared" si="3"/>
        <v>518.46</v>
      </c>
      <c r="L37" s="13">
        <f t="shared" si="4"/>
        <v>241.04</v>
      </c>
    </row>
    <row r="38" spans="1:12" x14ac:dyDescent="0.25">
      <c r="A38" s="8" t="s">
        <v>27</v>
      </c>
      <c r="B38" s="7"/>
      <c r="C38" s="9" t="s">
        <v>78</v>
      </c>
      <c r="D38" s="10" t="s">
        <v>50</v>
      </c>
      <c r="E38" s="11">
        <v>546.75</v>
      </c>
      <c r="F38" s="12">
        <v>259.23</v>
      </c>
      <c r="G38" s="12">
        <v>19.8</v>
      </c>
      <c r="H38" s="12">
        <v>1.98</v>
      </c>
      <c r="I38" s="12"/>
      <c r="J38" s="12">
        <f t="shared" si="2"/>
        <v>21.78</v>
      </c>
      <c r="K38" s="13">
        <f t="shared" si="3"/>
        <v>568.53</v>
      </c>
      <c r="L38" s="13">
        <f t="shared" si="4"/>
        <v>281.01</v>
      </c>
    </row>
    <row r="39" spans="1:12" ht="24.75" x14ac:dyDescent="0.25">
      <c r="A39" s="8" t="s">
        <v>28</v>
      </c>
      <c r="B39" s="7"/>
      <c r="C39" s="9" t="s">
        <v>79</v>
      </c>
      <c r="D39" s="10" t="s">
        <v>50</v>
      </c>
      <c r="E39" s="11">
        <v>546.75</v>
      </c>
      <c r="F39" s="12">
        <v>259.23</v>
      </c>
      <c r="G39" s="12">
        <v>19.8</v>
      </c>
      <c r="H39" s="12">
        <v>1.98</v>
      </c>
      <c r="I39" s="12"/>
      <c r="J39" s="12">
        <f t="shared" si="2"/>
        <v>21.78</v>
      </c>
      <c r="K39" s="13">
        <f t="shared" si="3"/>
        <v>568.53</v>
      </c>
      <c r="L39" s="13">
        <f t="shared" si="4"/>
        <v>281.01</v>
      </c>
    </row>
    <row r="40" spans="1:12" ht="24.75" x14ac:dyDescent="0.25">
      <c r="A40" s="8" t="s">
        <v>29</v>
      </c>
      <c r="B40" s="7"/>
      <c r="C40" s="9" t="s">
        <v>80</v>
      </c>
      <c r="D40" s="10" t="s">
        <v>50</v>
      </c>
      <c r="E40" s="11">
        <v>496.68</v>
      </c>
      <c r="F40" s="12">
        <v>219.26</v>
      </c>
      <c r="G40" s="12">
        <v>19.8</v>
      </c>
      <c r="H40" s="12">
        <v>1.98</v>
      </c>
      <c r="I40" s="12"/>
      <c r="J40" s="12">
        <f t="shared" si="2"/>
        <v>21.78</v>
      </c>
      <c r="K40" s="13">
        <f t="shared" si="3"/>
        <v>518.46</v>
      </c>
      <c r="L40" s="13">
        <f t="shared" si="4"/>
        <v>241.04</v>
      </c>
    </row>
  </sheetData>
  <mergeCells count="12">
    <mergeCell ref="A10:L10"/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2017-05-31T08:58:03Z</cp:lastPrinted>
  <dcterms:created xsi:type="dcterms:W3CDTF">2017-01-04T08:32:24Z</dcterms:created>
  <dcterms:modified xsi:type="dcterms:W3CDTF">2025-01-31T14:02:15Z</dcterms:modified>
</cp:coreProperties>
</file>