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1" i="1" l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6" i="1"/>
  <c r="K66" i="1"/>
  <c r="L65" i="1"/>
  <c r="K65" i="1"/>
  <c r="L63" i="1"/>
  <c r="K63" i="1"/>
  <c r="L62" i="1"/>
  <c r="K62" i="1"/>
  <c r="L59" i="1"/>
  <c r="K59" i="1"/>
  <c r="L57" i="1"/>
  <c r="K57" i="1"/>
  <c r="L55" i="1"/>
  <c r="K55" i="1"/>
  <c r="L54" i="1"/>
  <c r="K54" i="1"/>
  <c r="L53" i="1"/>
  <c r="K53" i="1"/>
  <c r="L52" i="1"/>
  <c r="K52" i="1"/>
  <c r="L51" i="1"/>
  <c r="K51" i="1"/>
  <c r="L49" i="1"/>
  <c r="K49" i="1"/>
  <c r="L48" i="1"/>
  <c r="K48" i="1"/>
  <c r="L46" i="1"/>
  <c r="K46" i="1"/>
  <c r="L45" i="1"/>
  <c r="K45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1" i="1"/>
  <c r="K21" i="1"/>
  <c r="L20" i="1"/>
  <c r="K20" i="1"/>
  <c r="L18" i="1"/>
  <c r="K18" i="1"/>
  <c r="L17" i="1"/>
  <c r="K17" i="1"/>
  <c r="L14" i="1"/>
  <c r="K14" i="1"/>
  <c r="L13" i="1"/>
  <c r="K13" i="1"/>
</calcChain>
</file>

<file path=xl/sharedStrings.xml><?xml version="1.0" encoding="utf-8"?>
<sst xmlns="http://schemas.openxmlformats.org/spreadsheetml/2006/main" count="253" uniqueCount="138">
  <si>
    <t>1.1.2.</t>
  </si>
  <si>
    <t>1.1.1.2.</t>
  </si>
  <si>
    <t>1.1.1.2.1.</t>
  </si>
  <si>
    <t>в одной проекции</t>
  </si>
  <si>
    <t>1.1.1.2.2.</t>
  </si>
  <si>
    <t>в двух проекциях</t>
  </si>
  <si>
    <t>1.1.1.3.</t>
  </si>
  <si>
    <t>1.1.1.3.1.</t>
  </si>
  <si>
    <t>1.1.1.3.2.</t>
  </si>
  <si>
    <t>1.1.2.3.</t>
  </si>
  <si>
    <t>1.1.2.4.</t>
  </si>
  <si>
    <t>1.1.2.5.</t>
  </si>
  <si>
    <t>1.1.2.6</t>
  </si>
  <si>
    <t>1.1.3.</t>
  </si>
  <si>
    <t>1.1.3.1.</t>
  </si>
  <si>
    <t>1.1.3.1.1.</t>
  </si>
  <si>
    <t>1.1.3.1.2.</t>
  </si>
  <si>
    <t>1.1.3.2.</t>
  </si>
  <si>
    <t>1.1.3.2.1.</t>
  </si>
  <si>
    <t>1.1.3.2.2.</t>
  </si>
  <si>
    <t>1.1.3.3.</t>
  </si>
  <si>
    <t>1.1.3.3.1.</t>
  </si>
  <si>
    <t>1.1.3.3.2.</t>
  </si>
  <si>
    <t>1.1.3.4.</t>
  </si>
  <si>
    <t>рентгенография придаточных пазух носа</t>
  </si>
  <si>
    <t>1.1.3.5.</t>
  </si>
  <si>
    <t>рентгенография височно-челюстного сустава</t>
  </si>
  <si>
    <t>1.1.3.6.</t>
  </si>
  <si>
    <t>рентгенография нижней челюсти</t>
  </si>
  <si>
    <t>1.1.3.7.</t>
  </si>
  <si>
    <t>рентгенография костей носа</t>
  </si>
  <si>
    <t>1.1.3.8.</t>
  </si>
  <si>
    <t>рентгенография зубов</t>
  </si>
  <si>
    <t>рентгенография ключицы</t>
  </si>
  <si>
    <t>рентгенография лопатки в двух проекциях</t>
  </si>
  <si>
    <t>1.1.3.1.3.</t>
  </si>
  <si>
    <t>рентгенография ребер</t>
  </si>
  <si>
    <t>1.1.3.1.4.</t>
  </si>
  <si>
    <t>рентгенография грудины</t>
  </si>
  <si>
    <t>1.1.3.17.</t>
  </si>
  <si>
    <t>1.1.4.1.</t>
  </si>
  <si>
    <t>1.1.5.2.</t>
  </si>
  <si>
    <t>1.1.2.2.</t>
  </si>
  <si>
    <t>1.1.2.7.</t>
  </si>
  <si>
    <t>1.1.2.7.1.</t>
  </si>
  <si>
    <t>1.1.2.8.</t>
  </si>
  <si>
    <t>1.1.2.8.1.</t>
  </si>
  <si>
    <t>1.1.3.10.</t>
  </si>
  <si>
    <t>1.1.3.1.1..</t>
  </si>
  <si>
    <t>1.1.3.1.2..</t>
  </si>
  <si>
    <t>1.1.3.1.3..</t>
  </si>
  <si>
    <t>1.1.3.1.4..</t>
  </si>
  <si>
    <t>1.1.3.1.16.</t>
  </si>
  <si>
    <t>1.1.3.1.18.</t>
  </si>
  <si>
    <t>1.1.3.1.20.</t>
  </si>
  <si>
    <t>1.1.4.</t>
  </si>
  <si>
    <t>1.1.4.3.</t>
  </si>
  <si>
    <t>1.1.4.4.</t>
  </si>
  <si>
    <t>1.1.6.</t>
  </si>
  <si>
    <t>1.1.2.11.</t>
  </si>
  <si>
    <t>1.1.2.12.</t>
  </si>
  <si>
    <t>1.1.2.13.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</si>
  <si>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</si>
  <si>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</si>
  <si>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</si>
  <si>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1.1.3.16.</t>
  </si>
  <si>
    <t>1.1.3.9.</t>
  </si>
  <si>
    <t>"19 " июля  2022г.</t>
  </si>
  <si>
    <t>1.1.5.1.</t>
  </si>
  <si>
    <t>1.1.5.3.</t>
  </si>
  <si>
    <t>1.1.5.4.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</si>
  <si>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</si>
  <si>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</si>
  <si>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</si>
  <si>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</si>
  <si>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</si>
  <si>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</si>
  <si>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</si>
  <si>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</si>
  <si>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</si>
  <si>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</si>
  <si>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</si>
  <si>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</si>
  <si>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</si>
  <si>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</si>
  <si>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</si>
  <si>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Radiology</t>
  </si>
  <si>
    <t>X-ray examinations.</t>
  </si>
  <si>
    <t>X-ray (overview) of the thoracic cavity:</t>
  </si>
  <si>
    <t>exploration</t>
  </si>
  <si>
    <t>in a single projection</t>
  </si>
  <si>
    <t>in two projections</t>
  </si>
  <si>
    <t>X-ray examinations of the osteoarticular system:</t>
  </si>
  <si>
    <t>X-ray of the spine:</t>
  </si>
  <si>
    <t>X-ray of the peripheral parts of the skeleton:</t>
  </si>
  <si>
    <t>X-ray of the skull:</t>
  </si>
  <si>
    <t>consultation</t>
  </si>
  <si>
    <t>X-ray of the paranasal sinuses</t>
  </si>
  <si>
    <t>X-ray of the temporomandibular joint</t>
  </si>
  <si>
    <t>X-ray of the lower jaw</t>
  </si>
  <si>
    <t>X-ray of the nasal bones</t>
  </si>
  <si>
    <t>Dental X-ray</t>
  </si>
  <si>
    <t>X-ray of the clavicle</t>
  </si>
  <si>
    <t>X-ray of the scapula in two projections</t>
  </si>
  <si>
    <t>X-ray of the sternum</t>
  </si>
  <si>
    <t>X-ray of the ribs</t>
  </si>
  <si>
    <t>Functional examination of the spine</t>
  </si>
  <si>
    <t>X-ray of the pelvic bones</t>
  </si>
  <si>
    <t>Excretory urography</t>
  </si>
  <si>
    <t>Plain breast X-ray</t>
  </si>
  <si>
    <t>Breast X-ray in two projections</t>
  </si>
  <si>
    <t>Targeted breast radiography with direct magnification of the X-ray image</t>
  </si>
  <si>
    <t>X-ray of the soft tissues of the axillary region</t>
  </si>
  <si>
    <t>Remote consultation on the provided radiographs with the preparation of a protocol</t>
  </si>
  <si>
    <t>Digital X-ray examinations</t>
  </si>
  <si>
    <t>on a Retgen apartment with digital processing</t>
  </si>
  <si>
    <t>Linear tomography:</t>
  </si>
  <si>
    <t>First Shot</t>
  </si>
  <si>
    <t>each successive</t>
  </si>
  <si>
    <t>X-ray examinations of the abdominal organs (digestive organs):</t>
  </si>
  <si>
    <t>Fluoroscopy of the abdominal cavity</t>
  </si>
  <si>
    <t>X-ray of the abdomen</t>
  </si>
  <si>
    <t>Self-fluoroscopy and esophageal X-ray</t>
  </si>
  <si>
    <t>Fluoroscopy and X-ray of the stomach according to the traditional technique</t>
  </si>
  <si>
    <t>Primary Gastric Double Contrast</t>
  </si>
  <si>
    <t>Duodenography:</t>
  </si>
  <si>
    <t>Probeless</t>
  </si>
  <si>
    <t>Enterography:</t>
  </si>
  <si>
    <t>Orthopantomography</t>
  </si>
  <si>
    <t>X-ray of the temporal bone</t>
  </si>
  <si>
    <t>Soft tissue X-ray</t>
  </si>
  <si>
    <t>Each subsequent shot in special projections</t>
  </si>
  <si>
    <t>X-ray examinations used in urology and gynecology:</t>
  </si>
  <si>
    <t>Urethrography</t>
  </si>
  <si>
    <t>Retrograde cystography</t>
  </si>
  <si>
    <t>Irrigoscopy</t>
  </si>
  <si>
    <t>Irrigoscopy with double contrast</t>
  </si>
  <si>
    <t>Primary Double Contrast of the Colon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</si>
</sst>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Lucida Fax"/>
      <family val="1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/>
    <xf numFmtId="0" fontId="11" fillId="0" borderId="0" xfId="0" applyFont="1" applyBorder="1" applyAlignment="1">
      <alignment horizontal="left" vertical="center"/>
    </xf>
    <xf numFmtId="0" fontId="7" fillId="0" borderId="3" xfId="0" applyFont="1" applyBorder="1" applyAlignment="1"/>
    <xf numFmtId="0" fontId="6" fillId="0" borderId="3" xfId="0" applyFont="1" applyBorder="1" applyAlignment="1"/>
    <xf numFmtId="0" fontId="6" fillId="0" borderId="3" xfId="0" applyFont="1" applyFill="1" applyBorder="1" applyAlignment="1"/>
    <xf numFmtId="0" fontId="5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15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3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/>
    <xf numFmtId="3" fontId="5" fillId="2" borderId="3" xfId="0" applyNumberFormat="1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5" fillId="0" borderId="3" xfId="0" applyNumberFormat="1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3" xfId="0" applyBorder="1"/>
    <xf numFmtId="0" fontId="13" fillId="2" borderId="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5" workbookViewId="0">
      <selection activeCell="C91" sqref="C91"/>
    </sheetView>
  </sheetViews>
  <sheetFormatPr defaultRowHeight="15" x14ac:dyDescent="0.25"/>
  <cols>
    <col min="1" max="1" width="8.7109375" customWidth="1"/>
    <col min="2" max="2" width="8.7109375" hidden="1" customWidth="1"/>
    <col min="3" max="3" width="38.7109375" customWidth="1"/>
    <col min="4" max="4" width="12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7" customFormat="1" ht="14.25" hidden="1" x14ac:dyDescent="0.2">
      <c r="A1" s="4"/>
      <c r="B1" s="4"/>
      <c r="C1" s="4"/>
      <c r="D1" s="5"/>
      <c r="E1" s="5"/>
      <c r="G1" s="5"/>
      <c r="H1" s="6" t="s">
        <v>62</v>
      </c>
      <c r="I1" s="5"/>
    </row>
    <row r="2" spans="1:12" s="7" customFormat="1" ht="14.25" hidden="1" x14ac:dyDescent="0.2">
      <c r="A2" s="4"/>
      <c r="B2" s="4"/>
      <c r="C2" s="4"/>
      <c r="D2" s="5"/>
      <c r="E2" s="5"/>
      <c r="G2" s="5"/>
      <c r="H2" s="6" t="s">
        <v>63</v>
      </c>
      <c r="I2" s="5"/>
    </row>
    <row r="3" spans="1:12" s="7" customFormat="1" ht="24.75" hidden="1" customHeight="1" x14ac:dyDescent="0.2">
      <c r="A3" s="4"/>
      <c r="B3" s="4"/>
      <c r="C3" s="4"/>
      <c r="D3" s="5"/>
      <c r="E3" s="5"/>
      <c r="G3" s="5"/>
      <c r="H3" s="6" t="s">
        <v>64</v>
      </c>
      <c r="I3" s="5"/>
    </row>
    <row r="4" spans="1:12" s="7" customFormat="1" ht="14.25" hidden="1" x14ac:dyDescent="0.2">
      <c r="A4" s="4"/>
      <c r="B4" s="4"/>
      <c r="C4" s="4"/>
      <c r="D4" s="5"/>
      <c r="E4" s="5"/>
      <c r="G4" s="5"/>
      <c r="H4" s="8" t="s">
        <v>67</v>
      </c>
      <c r="I4" s="5"/>
    </row>
    <row r="5" spans="1:12" s="7" customFormat="1" ht="17.25" x14ac:dyDescent="0.2">
      <c r="A5" s="61" t="s">
        <v>78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7" customFormat="1" ht="35.25" customHeight="1" x14ac:dyDescent="0.2">
      <c r="A6" s="62" t="s">
        <v>79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27.75" customHeight="1" thickBot="1" x14ac:dyDescent="0.3">
      <c r="A7" s="48"/>
      <c r="B7" s="48"/>
      <c r="C7" s="48"/>
      <c r="D7" s="48"/>
      <c r="E7" s="48"/>
      <c r="F7" s="48"/>
      <c r="G7" s="48"/>
      <c r="H7" s="48"/>
      <c r="I7" s="48"/>
    </row>
    <row r="8" spans="1:12" ht="33" customHeight="1" x14ac:dyDescent="0.25">
      <c r="A8" s="63" t="s">
        <v>80</v>
      </c>
      <c r="B8" s="49"/>
      <c r="C8" s="65" t="s">
        <v>81</v>
      </c>
      <c r="D8" s="67" t="s">
        <v>82</v>
      </c>
      <c r="E8" s="67" t="s">
        <v>71</v>
      </c>
      <c r="F8" s="67"/>
      <c r="G8" s="69" t="s">
        <v>72</v>
      </c>
      <c r="H8" s="69" t="s">
        <v>73</v>
      </c>
      <c r="I8" s="69" t="s">
        <v>74</v>
      </c>
      <c r="J8" s="69" t="s">
        <v>75</v>
      </c>
      <c r="K8" s="71" t="s">
        <v>83</v>
      </c>
      <c r="L8" s="72"/>
    </row>
    <row r="9" spans="1:12" ht="36.75" thickBot="1" x14ac:dyDescent="0.3">
      <c r="A9" s="64"/>
      <c r="B9" s="50"/>
      <c r="C9" s="66"/>
      <c r="D9" s="68"/>
      <c r="E9" s="51" t="s">
        <v>76</v>
      </c>
      <c r="F9" s="52" t="s">
        <v>77</v>
      </c>
      <c r="G9" s="70"/>
      <c r="H9" s="70"/>
      <c r="I9" s="70"/>
      <c r="J9" s="70"/>
      <c r="K9" s="53" t="s">
        <v>84</v>
      </c>
      <c r="L9" s="53" t="s">
        <v>85</v>
      </c>
    </row>
    <row r="10" spans="1:12" ht="15.75" customHeight="1" x14ac:dyDescent="0.25">
      <c r="A10" s="57" t="s">
        <v>86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5.75" customHeight="1" x14ac:dyDescent="0.25">
      <c r="A11" s="58" t="s">
        <v>87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5.75" x14ac:dyDescent="0.25">
      <c r="A12" s="1" t="s">
        <v>1</v>
      </c>
      <c r="B12" s="1"/>
      <c r="C12" s="9" t="s">
        <v>88</v>
      </c>
      <c r="D12" s="10"/>
      <c r="E12" s="10"/>
      <c r="F12" s="10"/>
      <c r="G12" s="11"/>
      <c r="H12" s="10"/>
      <c r="I12" s="10"/>
      <c r="J12" s="54"/>
      <c r="K12" s="54"/>
      <c r="L12" s="54"/>
    </row>
    <row r="13" spans="1:12" x14ac:dyDescent="0.25">
      <c r="A13" s="12" t="s">
        <v>2</v>
      </c>
      <c r="B13" s="12"/>
      <c r="C13" s="13" t="s">
        <v>90</v>
      </c>
      <c r="D13" s="14" t="s">
        <v>89</v>
      </c>
      <c r="E13" s="18">
        <v>15.47</v>
      </c>
      <c r="F13" s="19">
        <v>3.43</v>
      </c>
      <c r="G13" s="19">
        <v>4.49</v>
      </c>
      <c r="H13" s="19">
        <v>0.45</v>
      </c>
      <c r="I13" s="19"/>
      <c r="J13" s="19">
        <v>4.9400000000000004</v>
      </c>
      <c r="K13" s="20">
        <f>J13+E13</f>
        <v>20.41</v>
      </c>
      <c r="L13" s="20">
        <f>J13+F13</f>
        <v>8.370000000000001</v>
      </c>
    </row>
    <row r="14" spans="1:12" x14ac:dyDescent="0.25">
      <c r="A14" s="12" t="s">
        <v>4</v>
      </c>
      <c r="B14" s="12"/>
      <c r="C14" s="13" t="s">
        <v>91</v>
      </c>
      <c r="D14" s="14" t="s">
        <v>89</v>
      </c>
      <c r="E14" s="18">
        <v>23.21</v>
      </c>
      <c r="F14" s="19">
        <v>4.99</v>
      </c>
      <c r="G14" s="19">
        <v>8.23</v>
      </c>
      <c r="H14" s="19">
        <v>0.82</v>
      </c>
      <c r="I14" s="19"/>
      <c r="J14" s="19">
        <v>9.0500000000000007</v>
      </c>
      <c r="K14" s="20">
        <f>J14+E14</f>
        <v>32.260000000000005</v>
      </c>
      <c r="L14" s="20">
        <f>J14+F14</f>
        <v>14.040000000000001</v>
      </c>
    </row>
    <row r="15" spans="1:12" ht="15" customHeight="1" x14ac:dyDescent="0.25">
      <c r="A15" s="2" t="s">
        <v>13</v>
      </c>
      <c r="B15" s="2"/>
      <c r="C15" s="59" t="s">
        <v>92</v>
      </c>
      <c r="D15" s="59"/>
      <c r="E15" s="59"/>
      <c r="F15" s="59"/>
      <c r="G15" s="59"/>
      <c r="H15" s="59"/>
      <c r="I15" s="59"/>
      <c r="J15" s="59"/>
      <c r="K15" s="59"/>
      <c r="L15" s="59"/>
    </row>
    <row r="16" spans="1:12" x14ac:dyDescent="0.25">
      <c r="A16" s="2" t="s">
        <v>14</v>
      </c>
      <c r="B16" s="2"/>
      <c r="C16" s="60" t="s">
        <v>93</v>
      </c>
      <c r="D16" s="60"/>
      <c r="E16" s="60"/>
      <c r="F16" s="60"/>
      <c r="G16" s="60"/>
      <c r="H16" s="60"/>
      <c r="I16" s="60"/>
      <c r="J16" s="60"/>
      <c r="K16" s="60"/>
      <c r="L16" s="60"/>
    </row>
    <row r="17" spans="1:12" x14ac:dyDescent="0.25">
      <c r="A17" s="12" t="s">
        <v>15</v>
      </c>
      <c r="B17" s="12"/>
      <c r="C17" s="13" t="s">
        <v>90</v>
      </c>
      <c r="D17" s="14" t="s">
        <v>89</v>
      </c>
      <c r="E17" s="18">
        <v>17.88</v>
      </c>
      <c r="F17" s="19">
        <v>3.43</v>
      </c>
      <c r="G17" s="19">
        <v>2.6</v>
      </c>
      <c r="H17" s="19">
        <v>0.26</v>
      </c>
      <c r="I17" s="19"/>
      <c r="J17" s="19">
        <v>2.86</v>
      </c>
      <c r="K17" s="20">
        <f>J17+E17</f>
        <v>20.74</v>
      </c>
      <c r="L17" s="20">
        <f>J17+F17</f>
        <v>6.29</v>
      </c>
    </row>
    <row r="18" spans="1:12" x14ac:dyDescent="0.25">
      <c r="A18" s="12" t="s">
        <v>16</v>
      </c>
      <c r="B18" s="12"/>
      <c r="C18" s="13" t="s">
        <v>91</v>
      </c>
      <c r="D18" s="14" t="s">
        <v>89</v>
      </c>
      <c r="E18" s="18">
        <v>26.82</v>
      </c>
      <c r="F18" s="19">
        <v>4.99</v>
      </c>
      <c r="G18" s="19">
        <v>2.6</v>
      </c>
      <c r="H18" s="19">
        <v>0.26</v>
      </c>
      <c r="I18" s="19"/>
      <c r="J18" s="19">
        <v>2.86</v>
      </c>
      <c r="K18" s="20">
        <f>J18+E18</f>
        <v>29.68</v>
      </c>
      <c r="L18" s="20">
        <f>J18+F18</f>
        <v>7.85</v>
      </c>
    </row>
    <row r="19" spans="1:12" ht="15" customHeight="1" x14ac:dyDescent="0.25">
      <c r="A19" s="2" t="s">
        <v>17</v>
      </c>
      <c r="B19" s="2"/>
      <c r="C19" s="60" t="s">
        <v>94</v>
      </c>
      <c r="D19" s="60"/>
      <c r="E19" s="60"/>
      <c r="F19" s="60"/>
      <c r="G19" s="60"/>
      <c r="H19" s="60"/>
      <c r="I19" s="60"/>
      <c r="J19" s="60"/>
      <c r="K19" s="60"/>
      <c r="L19" s="60"/>
    </row>
    <row r="20" spans="1:12" x14ac:dyDescent="0.25">
      <c r="A20" s="12" t="s">
        <v>18</v>
      </c>
      <c r="B20" s="12"/>
      <c r="C20" s="13" t="s">
        <v>90</v>
      </c>
      <c r="D20" s="14" t="s">
        <v>89</v>
      </c>
      <c r="E20" s="18">
        <v>15.47</v>
      </c>
      <c r="F20" s="19">
        <v>3.43</v>
      </c>
      <c r="G20" s="19">
        <v>2.6</v>
      </c>
      <c r="H20" s="19">
        <v>0.26</v>
      </c>
      <c r="I20" s="19"/>
      <c r="J20" s="19">
        <v>2.86</v>
      </c>
      <c r="K20" s="20">
        <f>J20+E20</f>
        <v>18.330000000000002</v>
      </c>
      <c r="L20" s="20">
        <f>J20+F20</f>
        <v>6.29</v>
      </c>
    </row>
    <row r="21" spans="1:12" x14ac:dyDescent="0.25">
      <c r="A21" s="12" t="s">
        <v>19</v>
      </c>
      <c r="B21" s="12"/>
      <c r="C21" s="13" t="s">
        <v>91</v>
      </c>
      <c r="D21" s="14" t="s">
        <v>89</v>
      </c>
      <c r="E21" s="18">
        <v>20.63</v>
      </c>
      <c r="F21" s="19">
        <v>4.99</v>
      </c>
      <c r="G21" s="19">
        <v>4.92</v>
      </c>
      <c r="H21" s="19">
        <v>0.49</v>
      </c>
      <c r="I21" s="19"/>
      <c r="J21" s="19">
        <v>5.41</v>
      </c>
      <c r="K21" s="20">
        <f>J21+E21</f>
        <v>26.04</v>
      </c>
      <c r="L21" s="20">
        <f>J21+F21</f>
        <v>10.4</v>
      </c>
    </row>
    <row r="22" spans="1:12" x14ac:dyDescent="0.25">
      <c r="A22" s="2" t="s">
        <v>20</v>
      </c>
      <c r="B22" s="2"/>
      <c r="C22" s="60" t="s">
        <v>95</v>
      </c>
      <c r="D22" s="60"/>
      <c r="E22" s="60"/>
      <c r="F22" s="60"/>
      <c r="G22" s="60"/>
      <c r="H22" s="60"/>
      <c r="I22" s="60"/>
      <c r="J22" s="60"/>
      <c r="K22" s="60"/>
      <c r="L22" s="60"/>
    </row>
    <row r="23" spans="1:12" x14ac:dyDescent="0.25">
      <c r="A23" s="12" t="s">
        <v>21</v>
      </c>
      <c r="B23" s="12" t="s">
        <v>3</v>
      </c>
      <c r="C23" s="12" t="s">
        <v>90</v>
      </c>
      <c r="D23" s="21" t="s">
        <v>89</v>
      </c>
      <c r="E23" s="18">
        <v>12.38</v>
      </c>
      <c r="F23" s="19">
        <v>3.43</v>
      </c>
      <c r="G23" s="19">
        <v>2.6</v>
      </c>
      <c r="H23" s="19">
        <v>0.26</v>
      </c>
      <c r="I23" s="19"/>
      <c r="J23" s="19">
        <v>2.86</v>
      </c>
      <c r="K23" s="20">
        <f>J23+E23</f>
        <v>15.24</v>
      </c>
      <c r="L23" s="20">
        <f>J23+F23</f>
        <v>6.29</v>
      </c>
    </row>
    <row r="24" spans="1:12" x14ac:dyDescent="0.25">
      <c r="A24" s="12" t="s">
        <v>22</v>
      </c>
      <c r="B24" s="12" t="s">
        <v>5</v>
      </c>
      <c r="C24" s="12" t="s">
        <v>91</v>
      </c>
      <c r="D24" s="21" t="s">
        <v>89</v>
      </c>
      <c r="E24" s="18">
        <v>18.05</v>
      </c>
      <c r="F24" s="19">
        <v>4.99</v>
      </c>
      <c r="G24" s="19">
        <v>4.92</v>
      </c>
      <c r="H24" s="19">
        <v>0.49</v>
      </c>
      <c r="I24" s="19"/>
      <c r="J24" s="19">
        <v>5.41</v>
      </c>
      <c r="K24" s="20">
        <f t="shared" ref="K24:K41" si="0">J24+E24</f>
        <v>23.46</v>
      </c>
      <c r="L24" s="20">
        <f t="shared" ref="L24:L41" si="1">J24+F24</f>
        <v>10.4</v>
      </c>
    </row>
    <row r="25" spans="1:12" ht="17.25" customHeight="1" x14ac:dyDescent="0.25">
      <c r="A25" s="12" t="s">
        <v>23</v>
      </c>
      <c r="B25" s="22" t="s">
        <v>24</v>
      </c>
      <c r="C25" s="22" t="s">
        <v>97</v>
      </c>
      <c r="D25" s="21" t="s">
        <v>89</v>
      </c>
      <c r="E25" s="18">
        <v>16.850000000000001</v>
      </c>
      <c r="F25" s="19">
        <v>3.43</v>
      </c>
      <c r="G25" s="19">
        <v>0.91</v>
      </c>
      <c r="H25" s="19">
        <v>0.09</v>
      </c>
      <c r="I25" s="19"/>
      <c r="J25" s="19">
        <v>1</v>
      </c>
      <c r="K25" s="20">
        <f t="shared" si="0"/>
        <v>17.850000000000001</v>
      </c>
      <c r="L25" s="20">
        <f t="shared" si="1"/>
        <v>4.43</v>
      </c>
    </row>
    <row r="26" spans="1:12" ht="17.25" customHeight="1" x14ac:dyDescent="0.25">
      <c r="A26" s="15" t="s">
        <v>25</v>
      </c>
      <c r="B26" s="22" t="s">
        <v>26</v>
      </c>
      <c r="C26" s="23" t="s">
        <v>98</v>
      </c>
      <c r="D26" s="21" t="s">
        <v>89</v>
      </c>
      <c r="E26" s="18">
        <v>19.39</v>
      </c>
      <c r="F26" s="19">
        <v>4.99</v>
      </c>
      <c r="G26" s="19">
        <v>1.72</v>
      </c>
      <c r="H26" s="19">
        <v>0.17</v>
      </c>
      <c r="I26" s="19"/>
      <c r="J26" s="19">
        <v>1.89</v>
      </c>
      <c r="K26" s="20">
        <f t="shared" si="0"/>
        <v>21.28</v>
      </c>
      <c r="L26" s="20">
        <f t="shared" si="1"/>
        <v>6.88</v>
      </c>
    </row>
    <row r="27" spans="1:12" x14ac:dyDescent="0.25">
      <c r="A27" s="12" t="s">
        <v>27</v>
      </c>
      <c r="B27" s="12" t="s">
        <v>28</v>
      </c>
      <c r="C27" s="12" t="s">
        <v>99</v>
      </c>
      <c r="D27" s="21" t="s">
        <v>89</v>
      </c>
      <c r="E27" s="18">
        <v>19.34</v>
      </c>
      <c r="F27" s="19">
        <v>4.99</v>
      </c>
      <c r="G27" s="19">
        <v>1.72</v>
      </c>
      <c r="H27" s="19">
        <v>0.17</v>
      </c>
      <c r="I27" s="19"/>
      <c r="J27" s="19">
        <v>1.89</v>
      </c>
      <c r="K27" s="20">
        <f t="shared" si="0"/>
        <v>21.23</v>
      </c>
      <c r="L27" s="20">
        <f t="shared" si="1"/>
        <v>6.88</v>
      </c>
    </row>
    <row r="28" spans="1:12" x14ac:dyDescent="0.25">
      <c r="A28" s="12" t="s">
        <v>29</v>
      </c>
      <c r="B28" s="12" t="s">
        <v>30</v>
      </c>
      <c r="C28" s="12" t="s">
        <v>100</v>
      </c>
      <c r="D28" s="21" t="s">
        <v>89</v>
      </c>
      <c r="E28" s="18">
        <v>12.93</v>
      </c>
      <c r="F28" s="19">
        <v>3.43</v>
      </c>
      <c r="G28" s="19">
        <v>0.91</v>
      </c>
      <c r="H28" s="19">
        <v>0.09</v>
      </c>
      <c r="I28" s="19"/>
      <c r="J28" s="19">
        <v>1</v>
      </c>
      <c r="K28" s="20">
        <f t="shared" si="0"/>
        <v>13.93</v>
      </c>
      <c r="L28" s="20">
        <f t="shared" si="1"/>
        <v>4.43</v>
      </c>
    </row>
    <row r="29" spans="1:12" x14ac:dyDescent="0.25">
      <c r="A29" s="12" t="s">
        <v>31</v>
      </c>
      <c r="B29" s="12" t="s">
        <v>32</v>
      </c>
      <c r="C29" s="12" t="s">
        <v>101</v>
      </c>
      <c r="D29" s="21" t="s">
        <v>89</v>
      </c>
      <c r="E29" s="18">
        <v>9.0500000000000007</v>
      </c>
      <c r="F29" s="19">
        <v>2.39</v>
      </c>
      <c r="G29" s="19">
        <v>1.08</v>
      </c>
      <c r="H29" s="19">
        <v>0.11</v>
      </c>
      <c r="I29" s="19"/>
      <c r="J29" s="19">
        <v>1.19</v>
      </c>
      <c r="K29" s="20">
        <f t="shared" si="0"/>
        <v>10.24</v>
      </c>
      <c r="L29" s="20">
        <f t="shared" si="1"/>
        <v>3.58</v>
      </c>
    </row>
    <row r="30" spans="1:12" x14ac:dyDescent="0.25">
      <c r="A30" s="12" t="s">
        <v>15</v>
      </c>
      <c r="B30" s="12" t="s">
        <v>33</v>
      </c>
      <c r="C30" s="12" t="s">
        <v>102</v>
      </c>
      <c r="D30" s="21" t="s">
        <v>89</v>
      </c>
      <c r="E30" s="18">
        <v>18.91</v>
      </c>
      <c r="F30" s="19">
        <v>3.43</v>
      </c>
      <c r="G30" s="19">
        <v>1.72</v>
      </c>
      <c r="H30" s="19">
        <v>0.17</v>
      </c>
      <c r="I30" s="19"/>
      <c r="J30" s="19">
        <v>1.89</v>
      </c>
      <c r="K30" s="20">
        <f t="shared" si="0"/>
        <v>20.8</v>
      </c>
      <c r="L30" s="20">
        <f t="shared" si="1"/>
        <v>5.32</v>
      </c>
    </row>
    <row r="31" spans="1:12" ht="15" customHeight="1" x14ac:dyDescent="0.25">
      <c r="A31" s="12" t="s">
        <v>16</v>
      </c>
      <c r="B31" s="22" t="s">
        <v>34</v>
      </c>
      <c r="C31" s="22" t="s">
        <v>103</v>
      </c>
      <c r="D31" s="21" t="s">
        <v>89</v>
      </c>
      <c r="E31" s="18">
        <v>20.63</v>
      </c>
      <c r="F31" s="19">
        <v>4.99</v>
      </c>
      <c r="G31" s="19">
        <v>4.92</v>
      </c>
      <c r="H31" s="19">
        <v>0.49</v>
      </c>
      <c r="I31" s="19"/>
      <c r="J31" s="19">
        <v>5.41</v>
      </c>
      <c r="K31" s="20">
        <f t="shared" si="0"/>
        <v>26.04</v>
      </c>
      <c r="L31" s="20">
        <f t="shared" si="1"/>
        <v>10.4</v>
      </c>
    </row>
    <row r="32" spans="1:12" x14ac:dyDescent="0.25">
      <c r="A32" s="12" t="s">
        <v>35</v>
      </c>
      <c r="B32" s="12" t="s">
        <v>36</v>
      </c>
      <c r="C32" s="12" t="s">
        <v>105</v>
      </c>
      <c r="D32" s="21" t="s">
        <v>89</v>
      </c>
      <c r="E32" s="18">
        <v>20.63</v>
      </c>
      <c r="F32" s="19">
        <v>4.99</v>
      </c>
      <c r="G32" s="19">
        <v>2.6</v>
      </c>
      <c r="H32" s="19">
        <v>0.26</v>
      </c>
      <c r="I32" s="19"/>
      <c r="J32" s="19">
        <v>2.86</v>
      </c>
      <c r="K32" s="20">
        <f t="shared" si="0"/>
        <v>23.49</v>
      </c>
      <c r="L32" s="20">
        <f t="shared" si="1"/>
        <v>7.85</v>
      </c>
    </row>
    <row r="33" spans="1:12" x14ac:dyDescent="0.25">
      <c r="A33" s="12" t="s">
        <v>37</v>
      </c>
      <c r="B33" s="12" t="s">
        <v>38</v>
      </c>
      <c r="C33" s="12" t="s">
        <v>104</v>
      </c>
      <c r="D33" s="21" t="s">
        <v>89</v>
      </c>
      <c r="E33" s="18">
        <v>30.95</v>
      </c>
      <c r="F33" s="19">
        <v>8.32</v>
      </c>
      <c r="G33" s="19">
        <v>4.92</v>
      </c>
      <c r="H33" s="19">
        <v>0.49</v>
      </c>
      <c r="I33" s="19"/>
      <c r="J33" s="19">
        <v>5.41</v>
      </c>
      <c r="K33" s="20">
        <f t="shared" si="0"/>
        <v>36.36</v>
      </c>
      <c r="L33" s="20">
        <f t="shared" si="1"/>
        <v>13.73</v>
      </c>
    </row>
    <row r="34" spans="1:12" x14ac:dyDescent="0.25">
      <c r="A34" s="12" t="s">
        <v>65</v>
      </c>
      <c r="B34" s="12"/>
      <c r="C34" s="12" t="s">
        <v>106</v>
      </c>
      <c r="D34" s="21" t="s">
        <v>89</v>
      </c>
      <c r="E34" s="18">
        <v>18.57</v>
      </c>
      <c r="F34" s="19">
        <v>6.76</v>
      </c>
      <c r="G34" s="19">
        <v>4.5999999999999996</v>
      </c>
      <c r="H34" s="19">
        <v>0.46</v>
      </c>
      <c r="I34" s="19"/>
      <c r="J34" s="19">
        <v>5.0599999999999996</v>
      </c>
      <c r="K34" s="20">
        <f t="shared" si="0"/>
        <v>23.63</v>
      </c>
      <c r="L34" s="20">
        <f t="shared" si="1"/>
        <v>11.82</v>
      </c>
    </row>
    <row r="35" spans="1:12" x14ac:dyDescent="0.25">
      <c r="A35" s="12" t="s">
        <v>39</v>
      </c>
      <c r="B35" s="12"/>
      <c r="C35" s="12" t="s">
        <v>107</v>
      </c>
      <c r="D35" s="21" t="s">
        <v>89</v>
      </c>
      <c r="E35" s="18">
        <v>15.27</v>
      </c>
      <c r="F35" s="19">
        <v>3.43</v>
      </c>
      <c r="G35" s="19">
        <v>4.07</v>
      </c>
      <c r="H35" s="19">
        <v>0.41</v>
      </c>
      <c r="I35" s="19"/>
      <c r="J35" s="19">
        <v>4.4800000000000004</v>
      </c>
      <c r="K35" s="20">
        <f t="shared" si="0"/>
        <v>19.75</v>
      </c>
      <c r="L35" s="20">
        <f t="shared" si="1"/>
        <v>7.91</v>
      </c>
    </row>
    <row r="36" spans="1:12" x14ac:dyDescent="0.25">
      <c r="A36" s="16" t="s">
        <v>40</v>
      </c>
      <c r="B36" s="12"/>
      <c r="C36" s="12" t="s">
        <v>108</v>
      </c>
      <c r="D36" s="21" t="s">
        <v>89</v>
      </c>
      <c r="E36" s="18">
        <v>50.97</v>
      </c>
      <c r="F36" s="19">
        <v>18.399999999999999</v>
      </c>
      <c r="G36" s="19">
        <v>30.01</v>
      </c>
      <c r="H36" s="19">
        <v>3</v>
      </c>
      <c r="I36" s="19"/>
      <c r="J36" s="19">
        <v>33.01</v>
      </c>
      <c r="K36" s="20">
        <f t="shared" si="0"/>
        <v>83.97999999999999</v>
      </c>
      <c r="L36" s="20">
        <f t="shared" si="1"/>
        <v>51.41</v>
      </c>
    </row>
    <row r="37" spans="1:12" x14ac:dyDescent="0.25">
      <c r="A37" s="16" t="s">
        <v>68</v>
      </c>
      <c r="B37" s="12"/>
      <c r="C37" s="23" t="s">
        <v>109</v>
      </c>
      <c r="D37" s="21" t="s">
        <v>89</v>
      </c>
      <c r="E37" s="18">
        <v>12.45</v>
      </c>
      <c r="F37" s="19">
        <v>3.43</v>
      </c>
      <c r="G37" s="19">
        <v>0.28000000000000003</v>
      </c>
      <c r="H37" s="19">
        <v>0.03</v>
      </c>
      <c r="I37" s="19"/>
      <c r="J37" s="19">
        <v>0.31</v>
      </c>
      <c r="K37" s="20">
        <f t="shared" si="0"/>
        <v>12.76</v>
      </c>
      <c r="L37" s="20">
        <f t="shared" si="1"/>
        <v>3.74</v>
      </c>
    </row>
    <row r="38" spans="1:12" x14ac:dyDescent="0.25">
      <c r="A38" s="16" t="s">
        <v>41</v>
      </c>
      <c r="B38" s="12"/>
      <c r="C38" s="22" t="s">
        <v>110</v>
      </c>
      <c r="D38" s="21" t="s">
        <v>89</v>
      </c>
      <c r="E38" s="18">
        <v>13.93</v>
      </c>
      <c r="F38" s="19">
        <v>4.99</v>
      </c>
      <c r="G38" s="19">
        <v>0.28000000000000003</v>
      </c>
      <c r="H38" s="19">
        <v>0.03</v>
      </c>
      <c r="I38" s="19"/>
      <c r="J38" s="19">
        <v>0.31</v>
      </c>
      <c r="K38" s="20">
        <f t="shared" si="0"/>
        <v>14.24</v>
      </c>
      <c r="L38" s="20">
        <f t="shared" si="1"/>
        <v>5.3</v>
      </c>
    </row>
    <row r="39" spans="1:12" ht="24" x14ac:dyDescent="0.25">
      <c r="A39" s="16" t="s">
        <v>69</v>
      </c>
      <c r="B39" s="12"/>
      <c r="C39" s="23" t="s">
        <v>111</v>
      </c>
      <c r="D39" s="21" t="s">
        <v>89</v>
      </c>
      <c r="E39" s="18">
        <v>19.350000000000001</v>
      </c>
      <c r="F39" s="19">
        <v>4.99</v>
      </c>
      <c r="G39" s="19">
        <v>0.28000000000000003</v>
      </c>
      <c r="H39" s="19">
        <v>0.03</v>
      </c>
      <c r="I39" s="19"/>
      <c r="J39" s="19">
        <v>0.31</v>
      </c>
      <c r="K39" s="20">
        <f t="shared" si="0"/>
        <v>19.66</v>
      </c>
      <c r="L39" s="20">
        <f t="shared" si="1"/>
        <v>5.3</v>
      </c>
    </row>
    <row r="40" spans="1:12" x14ac:dyDescent="0.25">
      <c r="A40" s="24" t="s">
        <v>70</v>
      </c>
      <c r="B40" s="12"/>
      <c r="C40" s="23" t="s">
        <v>112</v>
      </c>
      <c r="D40" s="21" t="s">
        <v>89</v>
      </c>
      <c r="E40" s="18">
        <v>19.350000000000001</v>
      </c>
      <c r="F40" s="19">
        <v>4.99</v>
      </c>
      <c r="G40" s="19">
        <v>0.28000000000000003</v>
      </c>
      <c r="H40" s="19">
        <v>0.03</v>
      </c>
      <c r="I40" s="19"/>
      <c r="J40" s="19">
        <v>0.31</v>
      </c>
      <c r="K40" s="20">
        <f t="shared" si="0"/>
        <v>19.66</v>
      </c>
      <c r="L40" s="20">
        <f t="shared" si="1"/>
        <v>5.3</v>
      </c>
    </row>
    <row r="41" spans="1:12" ht="24.75" x14ac:dyDescent="0.25">
      <c r="A41" s="16" t="s">
        <v>58</v>
      </c>
      <c r="B41" s="12"/>
      <c r="C41" s="22" t="s">
        <v>113</v>
      </c>
      <c r="D41" s="21" t="s">
        <v>96</v>
      </c>
      <c r="E41" s="18">
        <v>15.13</v>
      </c>
      <c r="F41" s="19">
        <v>3.84</v>
      </c>
      <c r="G41" s="19"/>
      <c r="H41" s="19"/>
      <c r="I41" s="19"/>
      <c r="J41" s="19"/>
      <c r="K41" s="20">
        <f t="shared" si="0"/>
        <v>15.13</v>
      </c>
      <c r="L41" s="20">
        <f t="shared" si="1"/>
        <v>3.84</v>
      </c>
    </row>
    <row r="42" spans="1:12" ht="15" customHeight="1" x14ac:dyDescent="0.25">
      <c r="A42" s="55" t="s">
        <v>114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5" customHeight="1" x14ac:dyDescent="0.25">
      <c r="A43" s="56" t="s">
        <v>115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x14ac:dyDescent="0.25">
      <c r="A44" s="3" t="s">
        <v>1</v>
      </c>
      <c r="B44" s="3"/>
      <c r="C44" s="25" t="s">
        <v>88</v>
      </c>
      <c r="D44" s="25"/>
      <c r="E44" s="25"/>
      <c r="F44" s="26"/>
      <c r="G44" s="26"/>
      <c r="H44" s="26"/>
      <c r="I44" s="26"/>
      <c r="J44" s="26"/>
      <c r="K44" s="27"/>
      <c r="L44" s="28"/>
    </row>
    <row r="45" spans="1:12" x14ac:dyDescent="0.25">
      <c r="A45" s="16" t="s">
        <v>2</v>
      </c>
      <c r="B45" s="16"/>
      <c r="C45" s="12" t="s">
        <v>90</v>
      </c>
      <c r="D45" s="29" t="s">
        <v>89</v>
      </c>
      <c r="E45" s="18">
        <v>17.329999999999998</v>
      </c>
      <c r="F45" s="19">
        <v>9.84</v>
      </c>
      <c r="G45" s="19">
        <v>0.43</v>
      </c>
      <c r="H45" s="19">
        <v>0.04</v>
      </c>
      <c r="I45" s="19"/>
      <c r="J45" s="19">
        <v>0.47</v>
      </c>
      <c r="K45" s="30">
        <f>J45+E45</f>
        <v>17.799999999999997</v>
      </c>
      <c r="L45" s="28">
        <f>J45+F45</f>
        <v>10.31</v>
      </c>
    </row>
    <row r="46" spans="1:12" x14ac:dyDescent="0.25">
      <c r="A46" s="16" t="s">
        <v>4</v>
      </c>
      <c r="B46" s="16"/>
      <c r="C46" s="12" t="s">
        <v>91</v>
      </c>
      <c r="D46" s="29" t="s">
        <v>89</v>
      </c>
      <c r="E46" s="18">
        <v>25.99</v>
      </c>
      <c r="F46" s="19">
        <v>14.77</v>
      </c>
      <c r="G46" s="19">
        <v>0.54</v>
      </c>
      <c r="H46" s="19">
        <v>0.05</v>
      </c>
      <c r="I46" s="19"/>
      <c r="J46" s="19">
        <v>0.59</v>
      </c>
      <c r="K46" s="30">
        <f>J46+E46</f>
        <v>26.58</v>
      </c>
      <c r="L46" s="28">
        <f>J46+F46</f>
        <v>15.36</v>
      </c>
    </row>
    <row r="47" spans="1:12" x14ac:dyDescent="0.25">
      <c r="A47" s="2" t="s">
        <v>6</v>
      </c>
      <c r="B47" s="2"/>
      <c r="C47" s="31" t="s">
        <v>116</v>
      </c>
      <c r="D47" s="25"/>
      <c r="E47" s="32"/>
      <c r="F47" s="33"/>
      <c r="G47" s="33"/>
      <c r="H47" s="33"/>
      <c r="I47" s="33"/>
      <c r="J47" s="33"/>
      <c r="K47" s="34"/>
      <c r="L47" s="35"/>
    </row>
    <row r="48" spans="1:12" x14ac:dyDescent="0.25">
      <c r="A48" s="12" t="s">
        <v>7</v>
      </c>
      <c r="B48" s="12"/>
      <c r="C48" s="12" t="s">
        <v>117</v>
      </c>
      <c r="D48" s="29" t="s">
        <v>89</v>
      </c>
      <c r="E48" s="18">
        <v>23.34</v>
      </c>
      <c r="F48" s="19">
        <v>14.77</v>
      </c>
      <c r="G48" s="19">
        <v>0.41</v>
      </c>
      <c r="H48" s="19">
        <v>0.04</v>
      </c>
      <c r="I48" s="19"/>
      <c r="J48" s="19">
        <v>0.45</v>
      </c>
      <c r="K48" s="30">
        <f>J48+E48</f>
        <v>23.79</v>
      </c>
      <c r="L48" s="28">
        <f>J48+F48</f>
        <v>15.219999999999999</v>
      </c>
    </row>
    <row r="49" spans="1:12" x14ac:dyDescent="0.25">
      <c r="A49" s="12" t="s">
        <v>8</v>
      </c>
      <c r="B49" s="12"/>
      <c r="C49" s="12" t="s">
        <v>118</v>
      </c>
      <c r="D49" s="29" t="s">
        <v>89</v>
      </c>
      <c r="E49" s="18">
        <v>19.100000000000001</v>
      </c>
      <c r="F49" s="19">
        <v>9.84</v>
      </c>
      <c r="G49" s="19">
        <v>0.41</v>
      </c>
      <c r="H49" s="19">
        <v>0.04</v>
      </c>
      <c r="I49" s="19"/>
      <c r="J49" s="19">
        <v>0.45</v>
      </c>
      <c r="K49" s="30">
        <f>J49+E49</f>
        <v>19.55</v>
      </c>
      <c r="L49" s="28">
        <f>J49+F49</f>
        <v>10.29</v>
      </c>
    </row>
    <row r="50" spans="1:12" x14ac:dyDescent="0.25">
      <c r="A50" s="2" t="s">
        <v>0</v>
      </c>
      <c r="B50" s="2"/>
      <c r="C50" s="73" t="s">
        <v>119</v>
      </c>
      <c r="D50" s="73"/>
      <c r="E50" s="73"/>
      <c r="F50" s="73"/>
      <c r="G50" s="36"/>
      <c r="H50" s="36"/>
      <c r="I50" s="36"/>
      <c r="J50" s="36"/>
      <c r="K50" s="27"/>
      <c r="L50" s="28"/>
    </row>
    <row r="51" spans="1:12" x14ac:dyDescent="0.25">
      <c r="A51" s="12" t="s">
        <v>42</v>
      </c>
      <c r="B51" s="12"/>
      <c r="C51" s="23" t="s">
        <v>120</v>
      </c>
      <c r="D51" s="29" t="s">
        <v>89</v>
      </c>
      <c r="E51" s="37">
        <v>17.329999999999998</v>
      </c>
      <c r="F51" s="38">
        <v>9.84</v>
      </c>
      <c r="G51" s="38">
        <v>0.28000000000000003</v>
      </c>
      <c r="H51" s="38">
        <v>0.03</v>
      </c>
      <c r="I51" s="38"/>
      <c r="J51" s="38">
        <v>0.31</v>
      </c>
      <c r="K51" s="39">
        <f>J51+E51</f>
        <v>17.639999999999997</v>
      </c>
      <c r="L51" s="40">
        <f>J51+F51</f>
        <v>10.15</v>
      </c>
    </row>
    <row r="52" spans="1:12" x14ac:dyDescent="0.25">
      <c r="A52" s="12" t="s">
        <v>9</v>
      </c>
      <c r="B52" s="12"/>
      <c r="C52" s="23" t="s">
        <v>121</v>
      </c>
      <c r="D52" s="29" t="s">
        <v>89</v>
      </c>
      <c r="E52" s="37">
        <v>23.34</v>
      </c>
      <c r="F52" s="38">
        <v>14.77</v>
      </c>
      <c r="G52" s="38">
        <v>0.6</v>
      </c>
      <c r="H52" s="38">
        <v>0.06</v>
      </c>
      <c r="I52" s="38"/>
      <c r="J52" s="38">
        <v>0.66</v>
      </c>
      <c r="K52" s="39">
        <f t="shared" ref="K52:K55" si="2">J52+E52</f>
        <v>24</v>
      </c>
      <c r="L52" s="40">
        <f t="shared" ref="L52:L55" si="3">J52+F52</f>
        <v>15.43</v>
      </c>
    </row>
    <row r="53" spans="1:12" x14ac:dyDescent="0.25">
      <c r="A53" s="16" t="s">
        <v>10</v>
      </c>
      <c r="B53" s="16"/>
      <c r="C53" s="22" t="s">
        <v>122</v>
      </c>
      <c r="D53" s="29" t="s">
        <v>89</v>
      </c>
      <c r="E53" s="37">
        <v>17.329999999999998</v>
      </c>
      <c r="F53" s="38">
        <v>9.84</v>
      </c>
      <c r="G53" s="38">
        <v>9.67</v>
      </c>
      <c r="H53" s="38">
        <v>0.97</v>
      </c>
      <c r="I53" s="38"/>
      <c r="J53" s="38">
        <v>10.64</v>
      </c>
      <c r="K53" s="39">
        <f t="shared" si="2"/>
        <v>27.97</v>
      </c>
      <c r="L53" s="40">
        <f t="shared" si="3"/>
        <v>20.48</v>
      </c>
    </row>
    <row r="54" spans="1:12" ht="24.75" x14ac:dyDescent="0.25">
      <c r="A54" s="16" t="s">
        <v>11</v>
      </c>
      <c r="B54" s="16"/>
      <c r="C54" s="22" t="s">
        <v>123</v>
      </c>
      <c r="D54" s="29" t="s">
        <v>89</v>
      </c>
      <c r="E54" s="37">
        <v>27.59</v>
      </c>
      <c r="F54" s="38">
        <v>19.7</v>
      </c>
      <c r="G54" s="38">
        <v>9.83</v>
      </c>
      <c r="H54" s="38">
        <v>0.98</v>
      </c>
      <c r="I54" s="38"/>
      <c r="J54" s="38">
        <v>10.81</v>
      </c>
      <c r="K54" s="39">
        <f t="shared" si="2"/>
        <v>38.4</v>
      </c>
      <c r="L54" s="40">
        <f t="shared" si="3"/>
        <v>30.509999999999998</v>
      </c>
    </row>
    <row r="55" spans="1:12" x14ac:dyDescent="0.25">
      <c r="A55" s="16" t="s">
        <v>12</v>
      </c>
      <c r="B55" s="16"/>
      <c r="C55" s="22" t="s">
        <v>124</v>
      </c>
      <c r="D55" s="29" t="s">
        <v>89</v>
      </c>
      <c r="E55" s="37">
        <v>44.56</v>
      </c>
      <c r="F55" s="38">
        <v>28.64</v>
      </c>
      <c r="G55" s="38">
        <v>9.83</v>
      </c>
      <c r="H55" s="38">
        <v>0.98</v>
      </c>
      <c r="I55" s="38"/>
      <c r="J55" s="38">
        <v>10.81</v>
      </c>
      <c r="K55" s="39">
        <f t="shared" si="2"/>
        <v>55.370000000000005</v>
      </c>
      <c r="L55" s="40">
        <f t="shared" si="3"/>
        <v>39.450000000000003</v>
      </c>
    </row>
    <row r="56" spans="1:12" x14ac:dyDescent="0.25">
      <c r="A56" s="16" t="s">
        <v>43</v>
      </c>
      <c r="B56" s="16"/>
      <c r="C56" s="12" t="s">
        <v>125</v>
      </c>
      <c r="D56" s="21"/>
      <c r="E56" s="32"/>
      <c r="F56" s="41"/>
      <c r="G56" s="41"/>
      <c r="H56" s="41"/>
      <c r="I56" s="41"/>
      <c r="J56" s="41"/>
      <c r="K56" s="27"/>
      <c r="L56" s="28"/>
    </row>
    <row r="57" spans="1:12" x14ac:dyDescent="0.25">
      <c r="A57" s="16" t="s">
        <v>44</v>
      </c>
      <c r="B57" s="16"/>
      <c r="C57" s="12" t="s">
        <v>126</v>
      </c>
      <c r="D57" s="21" t="s">
        <v>89</v>
      </c>
      <c r="E57" s="18">
        <v>27.59</v>
      </c>
      <c r="F57" s="19">
        <v>19.7</v>
      </c>
      <c r="G57" s="19">
        <v>9.99</v>
      </c>
      <c r="H57" s="19">
        <v>1</v>
      </c>
      <c r="I57" s="19"/>
      <c r="J57" s="19">
        <v>10.99</v>
      </c>
      <c r="K57" s="30">
        <f>J57+E57</f>
        <v>38.58</v>
      </c>
      <c r="L57" s="28">
        <f>J57+F57</f>
        <v>30.689999999999998</v>
      </c>
    </row>
    <row r="58" spans="1:12" x14ac:dyDescent="0.25">
      <c r="A58" s="16" t="s">
        <v>45</v>
      </c>
      <c r="B58" s="16"/>
      <c r="C58" s="42" t="s">
        <v>127</v>
      </c>
      <c r="D58" s="29"/>
      <c r="E58" s="33"/>
      <c r="F58" s="41"/>
      <c r="G58" s="41"/>
      <c r="H58" s="41"/>
      <c r="I58" s="41"/>
      <c r="J58" s="41"/>
      <c r="K58" s="34"/>
      <c r="L58" s="35"/>
    </row>
    <row r="59" spans="1:12" x14ac:dyDescent="0.25">
      <c r="A59" s="16" t="s">
        <v>46</v>
      </c>
      <c r="B59" s="16"/>
      <c r="C59" s="12" t="s">
        <v>126</v>
      </c>
      <c r="D59" s="21" t="s">
        <v>89</v>
      </c>
      <c r="E59" s="18">
        <v>46.15</v>
      </c>
      <c r="F59" s="19">
        <v>42.96</v>
      </c>
      <c r="G59" s="19">
        <v>10.17</v>
      </c>
      <c r="H59" s="19">
        <v>1.02</v>
      </c>
      <c r="I59" s="19"/>
      <c r="J59" s="19">
        <v>11.19</v>
      </c>
      <c r="K59" s="30">
        <f>J59+E59</f>
        <v>57.339999999999996</v>
      </c>
      <c r="L59" s="28">
        <f>J59+F59</f>
        <v>54.15</v>
      </c>
    </row>
    <row r="60" spans="1:12" x14ac:dyDescent="0.25">
      <c r="A60" s="3" t="s">
        <v>13</v>
      </c>
      <c r="B60" s="3"/>
      <c r="C60" s="74" t="s">
        <v>92</v>
      </c>
      <c r="D60" s="74"/>
      <c r="E60" s="74"/>
      <c r="F60" s="74"/>
      <c r="G60" s="43"/>
      <c r="H60" s="43"/>
      <c r="I60" s="43"/>
      <c r="J60" s="43"/>
      <c r="K60" s="27"/>
      <c r="L60" s="28"/>
    </row>
    <row r="61" spans="1:12" x14ac:dyDescent="0.25">
      <c r="A61" s="3" t="s">
        <v>14</v>
      </c>
      <c r="B61" s="3"/>
      <c r="C61" s="74" t="s">
        <v>93</v>
      </c>
      <c r="D61" s="74"/>
      <c r="E61" s="74"/>
      <c r="F61" s="74"/>
      <c r="G61" s="43"/>
      <c r="H61" s="43"/>
      <c r="I61" s="43"/>
      <c r="J61" s="43"/>
      <c r="K61" s="27"/>
      <c r="L61" s="28"/>
    </row>
    <row r="62" spans="1:12" x14ac:dyDescent="0.25">
      <c r="A62" s="16" t="s">
        <v>15</v>
      </c>
      <c r="B62" s="16"/>
      <c r="C62" s="12" t="s">
        <v>90</v>
      </c>
      <c r="D62" s="21" t="s">
        <v>89</v>
      </c>
      <c r="E62" s="18">
        <v>17.329999999999998</v>
      </c>
      <c r="F62" s="19">
        <v>9.84</v>
      </c>
      <c r="G62" s="19">
        <v>0.44</v>
      </c>
      <c r="H62" s="19">
        <v>0.04</v>
      </c>
      <c r="I62" s="19"/>
      <c r="J62" s="19">
        <v>0.48</v>
      </c>
      <c r="K62" s="30">
        <f>J62+E62</f>
        <v>17.809999999999999</v>
      </c>
      <c r="L62" s="28">
        <f>J62+F62</f>
        <v>10.32</v>
      </c>
    </row>
    <row r="63" spans="1:12" x14ac:dyDescent="0.25">
      <c r="A63" s="16" t="s">
        <v>16</v>
      </c>
      <c r="B63" s="16"/>
      <c r="C63" s="12" t="s">
        <v>91</v>
      </c>
      <c r="D63" s="21" t="s">
        <v>89</v>
      </c>
      <c r="E63" s="18">
        <v>25.99</v>
      </c>
      <c r="F63" s="19">
        <v>14.77</v>
      </c>
      <c r="G63" s="19">
        <v>0.49</v>
      </c>
      <c r="H63" s="19">
        <v>0.05</v>
      </c>
      <c r="I63" s="19"/>
      <c r="J63" s="19">
        <v>0.54</v>
      </c>
      <c r="K63" s="30">
        <f>J63+E63</f>
        <v>26.529999999999998</v>
      </c>
      <c r="L63" s="28">
        <f>J63+F63</f>
        <v>15.309999999999999</v>
      </c>
    </row>
    <row r="64" spans="1:12" x14ac:dyDescent="0.25">
      <c r="A64" s="3" t="s">
        <v>17</v>
      </c>
      <c r="B64" s="3"/>
      <c r="C64" s="74" t="s">
        <v>94</v>
      </c>
      <c r="D64" s="74"/>
      <c r="E64" s="74"/>
      <c r="F64" s="74"/>
      <c r="G64" s="43"/>
      <c r="H64" s="43"/>
      <c r="I64" s="43"/>
      <c r="J64" s="43"/>
      <c r="K64" s="34"/>
      <c r="L64" s="35"/>
    </row>
    <row r="65" spans="1:12" x14ac:dyDescent="0.25">
      <c r="A65" s="16" t="s">
        <v>18</v>
      </c>
      <c r="B65" s="16"/>
      <c r="C65" s="12" t="s">
        <v>90</v>
      </c>
      <c r="D65" s="29" t="s">
        <v>89</v>
      </c>
      <c r="E65" s="18">
        <v>17.329999999999998</v>
      </c>
      <c r="F65" s="19">
        <v>9.84</v>
      </c>
      <c r="G65" s="19">
        <v>0.44</v>
      </c>
      <c r="H65" s="19">
        <v>0.04</v>
      </c>
      <c r="I65" s="19"/>
      <c r="J65" s="19">
        <v>0.48</v>
      </c>
      <c r="K65" s="30">
        <f>J65+E65</f>
        <v>17.809999999999999</v>
      </c>
      <c r="L65" s="28">
        <f>J65+F65</f>
        <v>10.32</v>
      </c>
    </row>
    <row r="66" spans="1:12" x14ac:dyDescent="0.25">
      <c r="A66" s="16" t="s">
        <v>19</v>
      </c>
      <c r="B66" s="16"/>
      <c r="C66" s="12" t="s">
        <v>91</v>
      </c>
      <c r="D66" s="29" t="s">
        <v>89</v>
      </c>
      <c r="E66" s="18">
        <v>25.99</v>
      </c>
      <c r="F66" s="19">
        <v>14.77</v>
      </c>
      <c r="G66" s="19">
        <v>0.49</v>
      </c>
      <c r="H66" s="19">
        <v>0.05</v>
      </c>
      <c r="I66" s="19"/>
      <c r="J66" s="19">
        <v>0.54</v>
      </c>
      <c r="K66" s="30">
        <f>J66+E66</f>
        <v>26.529999999999998</v>
      </c>
      <c r="L66" s="28">
        <f>J66+F66</f>
        <v>15.309999999999999</v>
      </c>
    </row>
    <row r="67" spans="1:12" x14ac:dyDescent="0.25">
      <c r="A67" s="3" t="s">
        <v>20</v>
      </c>
      <c r="B67" s="3"/>
      <c r="C67" s="75" t="s">
        <v>95</v>
      </c>
      <c r="D67" s="75"/>
      <c r="E67" s="75"/>
      <c r="F67" s="75"/>
      <c r="G67" s="44"/>
      <c r="H67" s="44"/>
      <c r="I67" s="44"/>
      <c r="J67" s="44"/>
      <c r="K67" s="34"/>
      <c r="L67" s="35"/>
    </row>
    <row r="68" spans="1:12" x14ac:dyDescent="0.25">
      <c r="A68" s="16" t="s">
        <v>21</v>
      </c>
      <c r="B68" s="16"/>
      <c r="C68" s="12" t="s">
        <v>90</v>
      </c>
      <c r="D68" s="29" t="s">
        <v>89</v>
      </c>
      <c r="E68" s="18">
        <v>17.329999999999998</v>
      </c>
      <c r="F68" s="19">
        <v>9.84</v>
      </c>
      <c r="G68" s="19">
        <v>0.41</v>
      </c>
      <c r="H68" s="19">
        <v>0.04</v>
      </c>
      <c r="I68" s="19"/>
      <c r="J68" s="19">
        <v>0.45</v>
      </c>
      <c r="K68" s="30">
        <f>J68+E68</f>
        <v>17.779999999999998</v>
      </c>
      <c r="L68" s="28">
        <f>J68+F68</f>
        <v>10.29</v>
      </c>
    </row>
    <row r="69" spans="1:12" x14ac:dyDescent="0.25">
      <c r="A69" s="16" t="s">
        <v>22</v>
      </c>
      <c r="B69" s="16"/>
      <c r="C69" s="12" t="s">
        <v>91</v>
      </c>
      <c r="D69" s="29" t="s">
        <v>89</v>
      </c>
      <c r="E69" s="18">
        <v>25.99</v>
      </c>
      <c r="F69" s="19">
        <v>14.77</v>
      </c>
      <c r="G69" s="19">
        <v>0.54</v>
      </c>
      <c r="H69" s="19">
        <v>0.04</v>
      </c>
      <c r="I69" s="19"/>
      <c r="J69" s="19">
        <v>0.59</v>
      </c>
      <c r="K69" s="30">
        <f t="shared" ref="K69:K83" si="4">J69+E69</f>
        <v>26.58</v>
      </c>
      <c r="L69" s="28">
        <f t="shared" ref="L69:L83" si="5">J69+F69</f>
        <v>15.36</v>
      </c>
    </row>
    <row r="70" spans="1:12" x14ac:dyDescent="0.25">
      <c r="A70" s="16" t="s">
        <v>23</v>
      </c>
      <c r="B70" s="16"/>
      <c r="C70" s="22" t="s">
        <v>97</v>
      </c>
      <c r="D70" s="29" t="s">
        <v>89</v>
      </c>
      <c r="E70" s="18">
        <v>17.329999999999998</v>
      </c>
      <c r="F70" s="19">
        <v>9.84</v>
      </c>
      <c r="G70" s="19">
        <v>0.41</v>
      </c>
      <c r="H70" s="19">
        <v>0.04</v>
      </c>
      <c r="I70" s="19"/>
      <c r="J70" s="19">
        <v>0.45</v>
      </c>
      <c r="K70" s="30">
        <f t="shared" si="4"/>
        <v>17.779999999999998</v>
      </c>
      <c r="L70" s="28">
        <f t="shared" si="5"/>
        <v>10.29</v>
      </c>
    </row>
    <row r="71" spans="1:12" x14ac:dyDescent="0.25">
      <c r="A71" s="16" t="s">
        <v>25</v>
      </c>
      <c r="B71" s="16"/>
      <c r="C71" s="22" t="s">
        <v>98</v>
      </c>
      <c r="D71" s="29" t="s">
        <v>89</v>
      </c>
      <c r="E71" s="18">
        <v>25.99</v>
      </c>
      <c r="F71" s="19">
        <v>14.77</v>
      </c>
      <c r="G71" s="19">
        <v>0.41</v>
      </c>
      <c r="H71" s="19">
        <v>0.04</v>
      </c>
      <c r="I71" s="19"/>
      <c r="J71" s="19">
        <v>0.45</v>
      </c>
      <c r="K71" s="30">
        <f t="shared" si="4"/>
        <v>26.439999999999998</v>
      </c>
      <c r="L71" s="28">
        <f t="shared" si="5"/>
        <v>15.219999999999999</v>
      </c>
    </row>
    <row r="72" spans="1:12" x14ac:dyDescent="0.25">
      <c r="A72" s="16" t="s">
        <v>25</v>
      </c>
      <c r="B72" s="16"/>
      <c r="C72" s="22" t="s">
        <v>99</v>
      </c>
      <c r="D72" s="29" t="s">
        <v>89</v>
      </c>
      <c r="E72" s="18">
        <v>25.99</v>
      </c>
      <c r="F72" s="19">
        <v>14.77</v>
      </c>
      <c r="G72" s="19">
        <v>0.41</v>
      </c>
      <c r="H72" s="19">
        <v>0.04</v>
      </c>
      <c r="I72" s="19"/>
      <c r="J72" s="19">
        <v>0.45</v>
      </c>
      <c r="K72" s="30">
        <f t="shared" si="4"/>
        <v>26.439999999999998</v>
      </c>
      <c r="L72" s="28">
        <f t="shared" si="5"/>
        <v>15.219999999999999</v>
      </c>
    </row>
    <row r="73" spans="1:12" x14ac:dyDescent="0.25">
      <c r="A73" s="16" t="s">
        <v>29</v>
      </c>
      <c r="B73" s="16"/>
      <c r="C73" s="12" t="s">
        <v>100</v>
      </c>
      <c r="D73" s="29" t="s">
        <v>89</v>
      </c>
      <c r="E73" s="18">
        <v>17.329999999999998</v>
      </c>
      <c r="F73" s="19">
        <v>9.84</v>
      </c>
      <c r="G73" s="19">
        <v>0.41</v>
      </c>
      <c r="H73" s="19">
        <v>0.04</v>
      </c>
      <c r="I73" s="19"/>
      <c r="J73" s="19">
        <v>0.45</v>
      </c>
      <c r="K73" s="30">
        <f t="shared" si="4"/>
        <v>17.779999999999998</v>
      </c>
      <c r="L73" s="28">
        <f t="shared" si="5"/>
        <v>10.29</v>
      </c>
    </row>
    <row r="74" spans="1:12" x14ac:dyDescent="0.25">
      <c r="A74" s="17" t="s">
        <v>66</v>
      </c>
      <c r="B74" s="17"/>
      <c r="C74" s="12" t="s">
        <v>128</v>
      </c>
      <c r="D74" s="29" t="s">
        <v>89</v>
      </c>
      <c r="E74" s="18">
        <v>8.9499999999999993</v>
      </c>
      <c r="F74" s="19">
        <v>6.55</v>
      </c>
      <c r="G74" s="19">
        <v>0.52</v>
      </c>
      <c r="H74" s="19">
        <v>0.03</v>
      </c>
      <c r="I74" s="19">
        <v>0.04</v>
      </c>
      <c r="J74" s="19">
        <v>0.59</v>
      </c>
      <c r="K74" s="30">
        <f t="shared" si="4"/>
        <v>9.5399999999999991</v>
      </c>
      <c r="L74" s="28">
        <f t="shared" si="5"/>
        <v>7.14</v>
      </c>
    </row>
    <row r="75" spans="1:12" x14ac:dyDescent="0.25">
      <c r="A75" s="16" t="s">
        <v>47</v>
      </c>
      <c r="B75" s="16"/>
      <c r="C75" s="12" t="s">
        <v>129</v>
      </c>
      <c r="D75" s="29" t="s">
        <v>89</v>
      </c>
      <c r="E75" s="18">
        <v>25.99</v>
      </c>
      <c r="F75" s="19">
        <v>14.77</v>
      </c>
      <c r="G75" s="19">
        <v>0.41</v>
      </c>
      <c r="H75" s="19">
        <v>0.04</v>
      </c>
      <c r="I75" s="19"/>
      <c r="J75" s="19">
        <v>0.45</v>
      </c>
      <c r="K75" s="30">
        <f t="shared" si="4"/>
        <v>26.439999999999998</v>
      </c>
      <c r="L75" s="28">
        <f t="shared" si="5"/>
        <v>15.219999999999999</v>
      </c>
    </row>
    <row r="76" spans="1:12" x14ac:dyDescent="0.25">
      <c r="A76" s="16" t="s">
        <v>48</v>
      </c>
      <c r="B76" s="16"/>
      <c r="C76" s="12" t="s">
        <v>102</v>
      </c>
      <c r="D76" s="29" t="s">
        <v>89</v>
      </c>
      <c r="E76" s="18">
        <v>17.329999999999998</v>
      </c>
      <c r="F76" s="19">
        <v>9.84</v>
      </c>
      <c r="G76" s="19">
        <v>0.41</v>
      </c>
      <c r="H76" s="19">
        <v>0.04</v>
      </c>
      <c r="I76" s="19"/>
      <c r="J76" s="19">
        <v>0.45</v>
      </c>
      <c r="K76" s="30">
        <f t="shared" si="4"/>
        <v>17.779999999999998</v>
      </c>
      <c r="L76" s="28">
        <f t="shared" si="5"/>
        <v>10.29</v>
      </c>
    </row>
    <row r="77" spans="1:12" x14ac:dyDescent="0.25">
      <c r="A77" s="16" t="s">
        <v>49</v>
      </c>
      <c r="B77" s="16"/>
      <c r="C77" s="12" t="s">
        <v>103</v>
      </c>
      <c r="D77" s="29" t="s">
        <v>89</v>
      </c>
      <c r="E77" s="18">
        <v>25.99</v>
      </c>
      <c r="F77" s="19">
        <v>14.77</v>
      </c>
      <c r="G77" s="19">
        <v>0.49</v>
      </c>
      <c r="H77" s="19">
        <v>0.04</v>
      </c>
      <c r="I77" s="19"/>
      <c r="J77" s="19">
        <v>0.53</v>
      </c>
      <c r="K77" s="30">
        <f t="shared" si="4"/>
        <v>26.52</v>
      </c>
      <c r="L77" s="28">
        <f t="shared" si="5"/>
        <v>15.299999999999999</v>
      </c>
    </row>
    <row r="78" spans="1:12" x14ac:dyDescent="0.25">
      <c r="A78" s="16" t="s">
        <v>50</v>
      </c>
      <c r="B78" s="16"/>
      <c r="C78" s="12" t="s">
        <v>105</v>
      </c>
      <c r="D78" s="29" t="s">
        <v>89</v>
      </c>
      <c r="E78" s="18">
        <v>25.99</v>
      </c>
      <c r="F78" s="19">
        <v>14.77</v>
      </c>
      <c r="G78" s="19">
        <v>0.44</v>
      </c>
      <c r="H78" s="19">
        <v>0.04</v>
      </c>
      <c r="I78" s="19"/>
      <c r="J78" s="19">
        <v>0.48</v>
      </c>
      <c r="K78" s="30">
        <f t="shared" si="4"/>
        <v>26.47</v>
      </c>
      <c r="L78" s="28">
        <f t="shared" si="5"/>
        <v>15.25</v>
      </c>
    </row>
    <row r="79" spans="1:12" x14ac:dyDescent="0.25">
      <c r="A79" s="16" t="s">
        <v>51</v>
      </c>
      <c r="B79" s="16"/>
      <c r="C79" s="12" t="s">
        <v>104</v>
      </c>
      <c r="D79" s="29" t="s">
        <v>89</v>
      </c>
      <c r="E79" s="18">
        <v>34.479999999999997</v>
      </c>
      <c r="F79" s="19">
        <v>23.88</v>
      </c>
      <c r="G79" s="19">
        <v>0.49</v>
      </c>
      <c r="H79" s="19">
        <v>0.05</v>
      </c>
      <c r="I79" s="19"/>
      <c r="J79" s="19">
        <v>0.54</v>
      </c>
      <c r="K79" s="30">
        <f t="shared" si="4"/>
        <v>35.019999999999996</v>
      </c>
      <c r="L79" s="28">
        <f t="shared" si="5"/>
        <v>24.419999999999998</v>
      </c>
    </row>
    <row r="80" spans="1:12" x14ac:dyDescent="0.25">
      <c r="A80" s="16" t="s">
        <v>52</v>
      </c>
      <c r="B80" s="16"/>
      <c r="C80" s="22" t="s">
        <v>106</v>
      </c>
      <c r="D80" s="29" t="s">
        <v>89</v>
      </c>
      <c r="E80" s="18">
        <v>27.59</v>
      </c>
      <c r="F80" s="19">
        <v>19.7</v>
      </c>
      <c r="G80" s="19">
        <v>0.65</v>
      </c>
      <c r="H80" s="19">
        <v>7.0000000000000007E-2</v>
      </c>
      <c r="I80" s="19"/>
      <c r="J80" s="19">
        <v>0.72</v>
      </c>
      <c r="K80" s="30">
        <f t="shared" si="4"/>
        <v>28.31</v>
      </c>
      <c r="L80" s="28">
        <f t="shared" si="5"/>
        <v>20.419999999999998</v>
      </c>
    </row>
    <row r="81" spans="1:12" x14ac:dyDescent="0.25">
      <c r="A81" s="16" t="s">
        <v>37</v>
      </c>
      <c r="B81" s="16"/>
      <c r="C81" s="12" t="s">
        <v>107</v>
      </c>
      <c r="D81" s="29" t="s">
        <v>89</v>
      </c>
      <c r="E81" s="18">
        <v>17.329999999999998</v>
      </c>
      <c r="F81" s="19">
        <v>9.84</v>
      </c>
      <c r="G81" s="19">
        <v>0.44</v>
      </c>
      <c r="H81" s="19">
        <v>0.04</v>
      </c>
      <c r="I81" s="19"/>
      <c r="J81" s="19">
        <v>0.48</v>
      </c>
      <c r="K81" s="30">
        <f t="shared" si="4"/>
        <v>17.809999999999999</v>
      </c>
      <c r="L81" s="28">
        <f t="shared" si="5"/>
        <v>10.32</v>
      </c>
    </row>
    <row r="82" spans="1:12" x14ac:dyDescent="0.25">
      <c r="A82" s="16" t="s">
        <v>53</v>
      </c>
      <c r="B82" s="16"/>
      <c r="C82" s="12" t="s">
        <v>130</v>
      </c>
      <c r="D82" s="29" t="s">
        <v>89</v>
      </c>
      <c r="E82" s="18">
        <v>17.329999999999998</v>
      </c>
      <c r="F82" s="19">
        <v>9.84</v>
      </c>
      <c r="G82" s="19">
        <v>0.41</v>
      </c>
      <c r="H82" s="19">
        <v>0.04</v>
      </c>
      <c r="I82" s="19"/>
      <c r="J82" s="19">
        <v>0.45</v>
      </c>
      <c r="K82" s="30">
        <f t="shared" si="4"/>
        <v>17.779999999999998</v>
      </c>
      <c r="L82" s="28">
        <f t="shared" si="5"/>
        <v>10.29</v>
      </c>
    </row>
    <row r="83" spans="1:12" x14ac:dyDescent="0.25">
      <c r="A83" s="16" t="s">
        <v>54</v>
      </c>
      <c r="B83" s="16"/>
      <c r="C83" s="22" t="s">
        <v>131</v>
      </c>
      <c r="D83" s="29" t="s">
        <v>89</v>
      </c>
      <c r="E83" s="18">
        <v>6.01</v>
      </c>
      <c r="F83" s="19">
        <v>4.93</v>
      </c>
      <c r="G83" s="19">
        <v>0.11</v>
      </c>
      <c r="H83" s="19">
        <v>0.01</v>
      </c>
      <c r="I83" s="19"/>
      <c r="J83" s="19">
        <v>0.12</v>
      </c>
      <c r="K83" s="30">
        <f t="shared" si="4"/>
        <v>6.13</v>
      </c>
      <c r="L83" s="28">
        <f t="shared" si="5"/>
        <v>5.05</v>
      </c>
    </row>
    <row r="84" spans="1:12" x14ac:dyDescent="0.25">
      <c r="A84" s="16" t="s">
        <v>55</v>
      </c>
      <c r="B84" s="16"/>
      <c r="C84" s="45" t="s">
        <v>132</v>
      </c>
      <c r="D84" s="29"/>
      <c r="E84" s="33"/>
      <c r="F84" s="41"/>
      <c r="G84" s="41"/>
      <c r="H84" s="41"/>
      <c r="I84" s="41"/>
      <c r="J84" s="41"/>
      <c r="K84" s="34"/>
      <c r="L84" s="35"/>
    </row>
    <row r="85" spans="1:12" x14ac:dyDescent="0.25">
      <c r="A85" s="16" t="s">
        <v>40</v>
      </c>
      <c r="B85" s="16"/>
      <c r="C85" s="12" t="s">
        <v>108</v>
      </c>
      <c r="D85" s="21" t="s">
        <v>89</v>
      </c>
      <c r="E85" s="18">
        <v>53.08</v>
      </c>
      <c r="F85" s="19">
        <v>50.63</v>
      </c>
      <c r="G85" s="19">
        <v>10.62</v>
      </c>
      <c r="H85" s="19">
        <v>1.06</v>
      </c>
      <c r="I85" s="19"/>
      <c r="J85" s="19">
        <v>11.68</v>
      </c>
      <c r="K85" s="30">
        <f>J85+E85</f>
        <v>64.759999999999991</v>
      </c>
      <c r="L85" s="28">
        <f>J85+F85</f>
        <v>62.31</v>
      </c>
    </row>
    <row r="86" spans="1:12" x14ac:dyDescent="0.25">
      <c r="A86" s="16" t="s">
        <v>56</v>
      </c>
      <c r="B86" s="16"/>
      <c r="C86" s="12" t="s">
        <v>133</v>
      </c>
      <c r="D86" s="29" t="s">
        <v>89</v>
      </c>
      <c r="E86" s="18">
        <v>41.62</v>
      </c>
      <c r="F86" s="19">
        <v>37.6</v>
      </c>
      <c r="G86" s="19">
        <v>19.64</v>
      </c>
      <c r="H86" s="19">
        <v>1.96</v>
      </c>
      <c r="I86" s="19"/>
      <c r="J86" s="19">
        <v>21.6</v>
      </c>
      <c r="K86" s="30">
        <f t="shared" ref="K86:K91" si="6">J86+E86</f>
        <v>63.22</v>
      </c>
      <c r="L86" s="28">
        <f t="shared" ref="L86:L91" si="7">J86+F86</f>
        <v>59.2</v>
      </c>
    </row>
    <row r="87" spans="1:12" x14ac:dyDescent="0.25">
      <c r="A87" s="16" t="s">
        <v>57</v>
      </c>
      <c r="B87" s="16"/>
      <c r="C87" s="12" t="s">
        <v>134</v>
      </c>
      <c r="D87" s="29" t="s">
        <v>89</v>
      </c>
      <c r="E87" s="18">
        <v>41.62</v>
      </c>
      <c r="F87" s="19">
        <v>37.6</v>
      </c>
      <c r="G87" s="19">
        <v>28.15</v>
      </c>
      <c r="H87" s="19">
        <v>2.82</v>
      </c>
      <c r="I87" s="19"/>
      <c r="J87" s="19">
        <v>30.97</v>
      </c>
      <c r="K87" s="30">
        <f t="shared" si="6"/>
        <v>72.59</v>
      </c>
      <c r="L87" s="28">
        <f t="shared" si="7"/>
        <v>68.569999999999993</v>
      </c>
    </row>
    <row r="88" spans="1:12" ht="24.75" x14ac:dyDescent="0.25">
      <c r="A88" s="16" t="s">
        <v>58</v>
      </c>
      <c r="B88" s="16"/>
      <c r="C88" s="22" t="s">
        <v>113</v>
      </c>
      <c r="D88" s="29" t="s">
        <v>89</v>
      </c>
      <c r="E88" s="46">
        <v>21.82</v>
      </c>
      <c r="F88" s="47">
        <v>19.14</v>
      </c>
      <c r="G88" s="47"/>
      <c r="H88" s="47"/>
      <c r="I88" s="47"/>
      <c r="J88" s="47"/>
      <c r="K88" s="30">
        <f t="shared" si="6"/>
        <v>21.82</v>
      </c>
      <c r="L88" s="28">
        <f t="shared" si="7"/>
        <v>19.14</v>
      </c>
    </row>
    <row r="89" spans="1:12" x14ac:dyDescent="0.25">
      <c r="A89" s="16" t="s">
        <v>59</v>
      </c>
      <c r="B89" s="16"/>
      <c r="C89" s="12" t="s">
        <v>135</v>
      </c>
      <c r="D89" s="29" t="s">
        <v>89</v>
      </c>
      <c r="E89" s="18">
        <v>49.23</v>
      </c>
      <c r="F89" s="19">
        <v>45.19</v>
      </c>
      <c r="G89" s="19">
        <v>19.190000000000001</v>
      </c>
      <c r="H89" s="19">
        <v>1.92</v>
      </c>
      <c r="I89" s="19"/>
      <c r="J89" s="19">
        <v>21.11</v>
      </c>
      <c r="K89" s="30">
        <f t="shared" si="6"/>
        <v>70.34</v>
      </c>
      <c r="L89" s="28">
        <f t="shared" si="7"/>
        <v>66.3</v>
      </c>
    </row>
    <row r="90" spans="1:12" x14ac:dyDescent="0.25">
      <c r="A90" s="16" t="s">
        <v>60</v>
      </c>
      <c r="B90" s="16"/>
      <c r="C90" s="22" t="s">
        <v>136</v>
      </c>
      <c r="D90" s="29" t="s">
        <v>89</v>
      </c>
      <c r="E90" s="18">
        <v>67.680000000000007</v>
      </c>
      <c r="F90" s="19">
        <v>61.34</v>
      </c>
      <c r="G90" s="19">
        <v>19.190000000000001</v>
      </c>
      <c r="H90" s="19">
        <v>1.92</v>
      </c>
      <c r="I90" s="19"/>
      <c r="J90" s="19">
        <v>21.11</v>
      </c>
      <c r="K90" s="30">
        <f t="shared" si="6"/>
        <v>88.79</v>
      </c>
      <c r="L90" s="28">
        <f t="shared" si="7"/>
        <v>82.45</v>
      </c>
    </row>
    <row r="91" spans="1:12" x14ac:dyDescent="0.25">
      <c r="A91" s="16" t="s">
        <v>61</v>
      </c>
      <c r="B91" s="16"/>
      <c r="C91" s="22" t="s">
        <v>137</v>
      </c>
      <c r="D91" s="29" t="s">
        <v>89</v>
      </c>
      <c r="E91" s="18">
        <v>54.15</v>
      </c>
      <c r="F91" s="19">
        <v>49.07</v>
      </c>
      <c r="G91" s="19">
        <v>5.46</v>
      </c>
      <c r="H91" s="19">
        <v>0.55000000000000004</v>
      </c>
      <c r="I91" s="19"/>
      <c r="J91" s="19">
        <v>6.01</v>
      </c>
      <c r="K91" s="30">
        <f t="shared" si="6"/>
        <v>60.16</v>
      </c>
      <c r="L91" s="28">
        <f t="shared" si="7"/>
        <v>55.08</v>
      </c>
    </row>
  </sheetData>
  <mergeCells count="24">
    <mergeCell ref="C50:F50"/>
    <mergeCell ref="C60:F60"/>
    <mergeCell ref="C61:F61"/>
    <mergeCell ref="C64:F64"/>
    <mergeCell ref="C67:F67"/>
    <mergeCell ref="A5:L5"/>
    <mergeCell ref="A6:L6"/>
    <mergeCell ref="A8:A9"/>
    <mergeCell ref="C8:C9"/>
    <mergeCell ref="D8:D9"/>
    <mergeCell ref="E8:F8"/>
    <mergeCell ref="G8:G9"/>
    <mergeCell ref="H8:H9"/>
    <mergeCell ref="I8:I9"/>
    <mergeCell ref="J8:J9"/>
    <mergeCell ref="K8:L8"/>
    <mergeCell ref="A42:L42"/>
    <mergeCell ref="A43:L43"/>
    <mergeCell ref="A10:L10"/>
    <mergeCell ref="A11:L11"/>
    <mergeCell ref="C15:L15"/>
    <mergeCell ref="C16:L16"/>
    <mergeCell ref="C22:L22"/>
    <mergeCell ref="C19:L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cp:lastPrinted>2017-05-31T08:41:51Z</cp:lastPrinted>
  <dcterms:created xsi:type="dcterms:W3CDTF">2017-01-04T08:32:24Z</dcterms:created>
  <dcterms:modified xsi:type="dcterms:W3CDTF">2024-04-12T13:42:41Z</dcterms:modified>
</cp:coreProperties>
</file>