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aPC\Desktop\Иностранцы 01.02.2025\"/>
    </mc:Choice>
  </mc:AlternateContent>
  <bookViews>
    <workbookView xWindow="-120" yWindow="-120" windowWidth="29040" windowHeight="15840"/>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K35" i="1" s="1"/>
  <c r="J34" i="1"/>
  <c r="K34" i="1" s="1"/>
  <c r="J32" i="1"/>
  <c r="L32" i="1" s="1"/>
  <c r="J31" i="1"/>
  <c r="L31" i="1" s="1"/>
  <c r="L30" i="1"/>
  <c r="J30" i="1"/>
  <c r="K30" i="1" s="1"/>
  <c r="J29" i="1"/>
  <c r="K29" i="1" s="1"/>
  <c r="J28" i="1"/>
  <c r="L28" i="1" s="1"/>
  <c r="J27" i="1"/>
  <c r="L27" i="1" s="1"/>
  <c r="J26" i="1"/>
  <c r="K26" i="1" s="1"/>
  <c r="J24" i="1"/>
  <c r="K24" i="1" s="1"/>
  <c r="J23" i="1"/>
  <c r="L23" i="1" s="1"/>
  <c r="J22" i="1"/>
  <c r="L22" i="1" s="1"/>
  <c r="L21" i="1"/>
  <c r="J21" i="1"/>
  <c r="K21" i="1" s="1"/>
  <c r="J20" i="1"/>
  <c r="K20" i="1" s="1"/>
  <c r="J19" i="1"/>
  <c r="L19" i="1" s="1"/>
  <c r="J18" i="1"/>
  <c r="L18" i="1" s="1"/>
  <c r="J17" i="1"/>
  <c r="L17" i="1" s="1"/>
  <c r="J15" i="1"/>
  <c r="K15" i="1" s="1"/>
  <c r="L14" i="1"/>
  <c r="K14" i="1"/>
  <c r="J14" i="1"/>
  <c r="J13" i="1"/>
  <c r="L13" i="1" s="1"/>
  <c r="J12" i="1"/>
  <c r="L12" i="1" s="1"/>
  <c r="L26" i="1" l="1"/>
  <c r="L35" i="1"/>
  <c r="L20" i="1"/>
  <c r="L24" i="1"/>
  <c r="L29" i="1"/>
  <c r="L34" i="1"/>
  <c r="L15" i="1"/>
  <c r="K19" i="1"/>
  <c r="K23" i="1"/>
  <c r="K28" i="1"/>
  <c r="K32" i="1"/>
  <c r="K13" i="1"/>
  <c r="K18" i="1"/>
  <c r="K22" i="1"/>
  <c r="K27" i="1"/>
  <c r="K31" i="1"/>
  <c r="K12" i="1"/>
  <c r="K17" i="1"/>
</calcChain>
</file>

<file path=xl/sharedStrings.xml><?xml version="1.0" encoding="utf-8"?>
<sst xmlns="http://schemas.openxmlformats.org/spreadsheetml/2006/main" count="87" uniqueCount="68">
  <si>
    <t>№   п/п</t>
  </si>
  <si>
    <t>1.1.</t>
  </si>
  <si>
    <t>1.2.</t>
  </si>
  <si>
    <t>1.3.</t>
  </si>
  <si>
    <t>1.4.</t>
  </si>
  <si>
    <t>3.1.</t>
  </si>
  <si>
    <t>3.3.</t>
  </si>
  <si>
    <t>3.7.</t>
  </si>
  <si>
    <t>3.8.</t>
  </si>
  <si>
    <t>3.9.</t>
  </si>
  <si>
    <t>3.10.</t>
  </si>
  <si>
    <t>4.1.</t>
  </si>
  <si>
    <t>4.2.</t>
  </si>
  <si>
    <t>3.12.</t>
  </si>
  <si>
    <t>4.8.</t>
  </si>
  <si>
    <t>4.9.</t>
  </si>
  <si>
    <t>4.10.</t>
  </si>
  <si>
    <t>4.19.</t>
  </si>
  <si>
    <t>5.8.</t>
  </si>
  <si>
    <t>УТВЕРЖДАЮ</t>
  </si>
  <si>
    <t>Главный врач УЗ "Жлобинская ЦРБ"</t>
  </si>
  <si>
    <r>
      <rPr>
        <u/>
        <sz val="11"/>
        <color indexed="8"/>
        <rFont val="Lucida Fax"/>
        <family val="1"/>
      </rPr>
      <t xml:space="preserve">                   </t>
    </r>
    <r>
      <rPr>
        <sz val="11"/>
        <color indexed="8"/>
        <rFont val="Lucida Fax"/>
        <family val="1"/>
      </rPr>
      <t>Е.Н.Топчий</t>
    </r>
  </si>
  <si>
    <t>5.9.</t>
  </si>
  <si>
    <t>3.11.</t>
  </si>
  <si>
    <t>4.13.</t>
  </si>
  <si>
    <t>"18 " августа  2022г.</t>
  </si>
  <si>
    <r>
      <t xml:space="preserve">Тариф </t>
    </r>
    <r>
      <rPr>
        <b/>
        <sz val="9"/>
        <rFont val="Times New Roman"/>
        <family val="1"/>
        <charset val="204"/>
      </rPr>
      <t>без НДС</t>
    </r>
    <r>
      <rPr>
        <sz val="9"/>
        <rFont val="Times New Roman"/>
        <family val="1"/>
        <charset val="204"/>
      </rPr>
      <t xml:space="preserve"> (руб.)</t>
    </r>
  </si>
  <si>
    <t>Стоимость материалов без НДС (руб.)</t>
  </si>
  <si>
    <t>НДС 10% (руб.)</t>
  </si>
  <si>
    <t>НДС 20% (руб.)</t>
  </si>
  <si>
    <t>Стоимость материалов с НДС (руб.)</t>
  </si>
  <si>
    <r>
      <t xml:space="preserve">  </t>
    </r>
    <r>
      <rPr>
        <b/>
        <sz val="9"/>
        <rFont val="Times New Roman"/>
        <family val="1"/>
        <charset val="204"/>
      </rPr>
      <t>без вида на ж-во</t>
    </r>
    <r>
      <rPr>
        <sz val="9"/>
        <rFont val="Times New Roman"/>
        <family val="1"/>
        <charset val="204"/>
      </rPr>
      <t xml:space="preserve"> </t>
    </r>
  </si>
  <si>
    <r>
      <t xml:space="preserve"> </t>
    </r>
    <r>
      <rPr>
        <b/>
        <sz val="9"/>
        <rFont val="Times New Roman"/>
        <family val="1"/>
        <charset val="204"/>
      </rPr>
      <t>с видом на ж-во</t>
    </r>
  </si>
  <si>
    <t>LIST</t>
  </si>
  <si>
    <t>for paid medical services for foreign citizens and stateless persons from February 01, 2025</t>
  </si>
  <si>
    <t>Name of the service</t>
  </si>
  <si>
    <t>Unit</t>
  </si>
  <si>
    <t>Amount to be paid with materials, rubles</t>
  </si>
  <si>
    <t>without the type of residence</t>
  </si>
  <si>
    <t>overlooking the residential area</t>
  </si>
  <si>
    <t>Dermatovenereology</t>
  </si>
  <si>
    <t>Reception of patients with sexually transmitted infections</t>
  </si>
  <si>
    <t>Initial admission of patients with sexually transmitted infections (men)</t>
  </si>
  <si>
    <t>Repeated admission of patients with sexually transmitted infections (men)</t>
  </si>
  <si>
    <t>Initial admission of patients with sexually transmitted infections (women)</t>
  </si>
  <si>
    <t>Repeated admission of patients with sexually transmitted infections (women)</t>
  </si>
  <si>
    <t>Manipulation for the treatment and diagnosis of sexually transmitted infections (men)</t>
  </si>
  <si>
    <t>Taking material on Neisseria gonorrhoeae and Trichomonas vaginalis from the urethra</t>
  </si>
  <si>
    <t>Collection of material for Chlamydia trachomatis from the urethra for RIF examination</t>
  </si>
  <si>
    <t>Taking material on Neisseria gonorrhoeae from the urethra for bacteriological examination</t>
  </si>
  <si>
    <t>Collection of material on Ureaplasma urealiticum from the urethra for bacteriological examination</t>
  </si>
  <si>
    <t>Taking material for Micoplasma hominis from the urethra for bacteriological examination</t>
  </si>
  <si>
    <t>Taking material for fungi of the genus Candida from the urethra for bacteriological examination</t>
  </si>
  <si>
    <t>Collection of material for Chlamydia trachomatis, Micoplasma genitalium and Micoplasma hominis, Ureaplasma urealiticum, Trichomonas vaginalis, Neisseria gonorrhoeae, papillomavirus, cytomegalovirus, herpes infections, Gardnerella vaginalis from the urethra for PCR examination</t>
  </si>
  <si>
    <t>Taking material for yeast fungi from the mucous membranes of the genitals for examination by microscopic method</t>
  </si>
  <si>
    <t>Manipulation for the treatment and diagnosis of sexually transmitted infections (women)</t>
  </si>
  <si>
    <t>Neisseria gonorrhoeae and Trichomonas vaginalis from the urethra and cervical canal</t>
  </si>
  <si>
    <t>Taking material for "key" cells from the posterior vaginal vault for microscopic examination</t>
  </si>
  <si>
    <t>Collection of material on Neisseria gonorrhoeae from the urethra and cervical canal for bacteriological examination</t>
  </si>
  <si>
    <t>Collection of material on Ureaplasma urealiticum from the urethra and cervical canal for bacteriological examination</t>
  </si>
  <si>
    <t>Taking material for Micoplasma hominis from the urethra and cervical canal for bacteriological examination</t>
  </si>
  <si>
    <t>Collection of material for Chlamydia trachomatis, Micoplasma genitalium and Micoplasma hominis, Ureaplasma urealiticum, Trichomonas vaginalis, Neisseria gonorrhoeae, papillomavirus, cytomegalovirus, herpes infections, Gardnerella vaginalis from the urethra and cervical canal for PCR examination</t>
  </si>
  <si>
    <t>Taking material from the posterior vaginal vault to examine the discharge of the genitals for microflora and the degree of cleanliness of the vagina</t>
  </si>
  <si>
    <t>Manipulations for the treatment and diagnosis of skin diseases</t>
  </si>
  <si>
    <t>Taking material (skin, nails, hair) for dermatophytes and yeasts for microscopic examination</t>
  </si>
  <si>
    <t>Taking material (skin, nails, hair) for dermatophytes and yeasts for bacteriological examination</t>
  </si>
  <si>
    <t>reception</t>
  </si>
  <si>
    <t>Manipulation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</si>
</sst>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b/>
      <sz val="13"/>
      <color indexed="8"/>
      <name val="Monotype Corsiva"/>
      <family val="4"/>
      <charset val="204"/>
    </font>
    <font>
      <b/>
      <i/>
      <sz val="11"/>
      <color indexed="8"/>
      <name val="Times New Roman"/>
      <family val="1"/>
      <charset val="204"/>
    </font>
    <font>
      <sz val="9"/>
      <color indexed="8"/>
      <name val="Times New Roman"/>
      <family val="1"/>
      <charset val="204"/>
    </font>
    <font>
      <i/>
      <sz val="11"/>
      <color indexed="8"/>
      <name val="Times New Roman"/>
      <family val="1"/>
      <charset val="204"/>
    </font>
    <font>
      <sz val="10"/>
      <color indexed="8"/>
      <name val="Lucida Fax"/>
      <family val="1"/>
    </font>
    <font>
      <sz val="11"/>
      <color indexed="8"/>
      <name val="Lucida Fax"/>
      <family val="1"/>
    </font>
    <font>
      <u/>
      <sz val="11"/>
      <color indexed="8"/>
      <name val="Lucida Fax"/>
      <family val="1"/>
    </font>
    <font>
      <sz val="9"/>
      <name val="Times New Roman"/>
      <family val="1"/>
      <charset val="204"/>
    </font>
    <font>
      <sz val="12"/>
      <name val="Times New Roman"/>
      <family val="1"/>
      <charset val="204"/>
    </font>
    <font>
      <b/>
      <sz val="9"/>
      <name val="Times New Roman"/>
      <family val="1"/>
      <charset val="204"/>
    </font>
    <font>
      <b/>
      <i/>
      <sz val="9"/>
      <name val="Times New Roman"/>
      <family val="1"/>
      <charset val="204"/>
    </font>
    <font>
      <i/>
      <sz val="9"/>
      <name val="Times New Roman"/>
      <family val="1"/>
      <charset val="204"/>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s>
  <cellStyleXfs count="1">
    <xf numFmtId="0" fontId="0" fillId="0" borderId="0"/>
  </cellStyleXfs>
  <cellXfs count="38">
    <xf numFmtId="0" fontId="0" fillId="0" borderId="0" xfId="0"/>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xf numFmtId="0" fontId="6" fillId="0" borderId="0" xfId="0" applyFont="1" applyBorder="1" applyAlignment="1">
      <alignment horizontal="left" vertical="center"/>
    </xf>
    <xf numFmtId="0" fontId="7" fillId="0" borderId="0" xfId="0" applyFont="1" applyBorder="1" applyAlignment="1">
      <alignment horizontal="left" vertical="center"/>
    </xf>
    <xf numFmtId="0" fontId="8" fillId="0" borderId="2" xfId="0" applyFont="1" applyBorder="1" applyAlignment="1">
      <alignment horizontal="left" vertical="center"/>
    </xf>
    <xf numFmtId="16" fontId="8" fillId="0" borderId="2" xfId="0" applyNumberFormat="1" applyFont="1" applyBorder="1" applyAlignment="1">
      <alignment horizontal="left" vertical="center"/>
    </xf>
    <xf numFmtId="0" fontId="8" fillId="2" borderId="2" xfId="0" applyFont="1" applyFill="1" applyBorder="1" applyAlignment="1">
      <alignment horizontal="left" vertical="center" wrapText="1"/>
    </xf>
    <xf numFmtId="0" fontId="1" fillId="0" borderId="0" xfId="0" applyFont="1" applyBorder="1" applyAlignment="1">
      <alignment horizontal="center" vertical="center" wrapText="1"/>
    </xf>
    <xf numFmtId="4" fontId="8" fillId="2" borderId="2" xfId="0" applyNumberFormat="1" applyFont="1" applyFill="1" applyBorder="1" applyAlignment="1">
      <alignment horizontal="center" vertical="center" wrapText="1"/>
    </xf>
    <xf numFmtId="4" fontId="8" fillId="0" borderId="2" xfId="0" applyNumberFormat="1"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2" borderId="2"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8" fillId="2" borderId="2" xfId="0" applyFont="1" applyFill="1" applyBorder="1" applyAlignment="1">
      <alignment horizontal="left" vertical="top" wrapText="1"/>
    </xf>
    <xf numFmtId="0" fontId="2" fillId="0" borderId="2" xfId="0" applyFont="1" applyBorder="1" applyAlignment="1">
      <alignment horizontal="center" vertical="center"/>
    </xf>
    <xf numFmtId="0" fontId="4" fillId="2" borderId="2"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0" borderId="2" xfId="0" applyFont="1" applyBorder="1" applyAlignment="1">
      <alignment horizontal="center" vertical="center"/>
    </xf>
    <xf numFmtId="0" fontId="1" fillId="0" borderId="0"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9"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A8" workbookViewId="0">
      <selection activeCell="D34" sqref="D34:D35"/>
    </sheetView>
  </sheetViews>
  <sheetFormatPr defaultRowHeight="15" x14ac:dyDescent="0.25"/>
  <cols>
    <col min="1" max="1" width="11.85546875" customWidth="1"/>
    <col min="2" max="2" width="11.85546875" hidden="1" customWidth="1"/>
    <col min="3" max="3" width="36" customWidth="1"/>
    <col min="4" max="4" width="11.85546875" customWidth="1"/>
    <col min="5" max="5" width="9.140625" hidden="1" customWidth="1"/>
    <col min="6" max="6" width="10.7109375" hidden="1" customWidth="1"/>
    <col min="7" max="7" width="9.140625" hidden="1" customWidth="1"/>
    <col min="8" max="8" width="12.42578125" hidden="1" customWidth="1"/>
    <col min="9" max="9" width="14.7109375" hidden="1" customWidth="1"/>
    <col min="10" max="10" width="0" hidden="1" customWidth="1"/>
  </cols>
  <sheetData>
    <row r="1" spans="1:13" s="3" customFormat="1" ht="14.25" hidden="1" x14ac:dyDescent="0.2">
      <c r="A1" s="1"/>
      <c r="B1" s="1"/>
      <c r="C1" s="1"/>
      <c r="D1" s="2"/>
      <c r="E1" s="2"/>
      <c r="G1" s="2"/>
      <c r="H1" s="4" t="s">
        <v>19</v>
      </c>
      <c r="I1" s="2"/>
    </row>
    <row r="2" spans="1:13" s="3" customFormat="1" ht="14.25" hidden="1" x14ac:dyDescent="0.2">
      <c r="A2" s="1"/>
      <c r="B2" s="1"/>
      <c r="C2" s="1"/>
      <c r="D2" s="2"/>
      <c r="E2" s="2"/>
      <c r="G2" s="2"/>
      <c r="H2" s="4" t="s">
        <v>20</v>
      </c>
      <c r="I2" s="2"/>
    </row>
    <row r="3" spans="1:13" s="3" customFormat="1" ht="24.75" hidden="1" customHeight="1" x14ac:dyDescent="0.2">
      <c r="A3" s="1"/>
      <c r="B3" s="1"/>
      <c r="C3" s="1"/>
      <c r="D3" s="2"/>
      <c r="E3" s="2"/>
      <c r="G3" s="2"/>
      <c r="H3" s="4" t="s">
        <v>21</v>
      </c>
      <c r="I3" s="2"/>
    </row>
    <row r="4" spans="1:13" s="3" customFormat="1" ht="14.25" hidden="1" x14ac:dyDescent="0.2">
      <c r="A4" s="1"/>
      <c r="B4" s="1"/>
      <c r="C4" s="1"/>
      <c r="D4" s="2"/>
      <c r="E4" s="2"/>
      <c r="G4" s="2"/>
      <c r="H4" s="5" t="s">
        <v>25</v>
      </c>
      <c r="I4" s="2"/>
    </row>
    <row r="5" spans="1:13" ht="17.25" x14ac:dyDescent="0.25">
      <c r="A5" s="26" t="s">
        <v>33</v>
      </c>
      <c r="B5" s="26"/>
      <c r="C5" s="26"/>
      <c r="D5" s="26"/>
      <c r="E5" s="26"/>
      <c r="F5" s="26"/>
      <c r="G5" s="26"/>
      <c r="H5" s="26"/>
      <c r="I5" s="26"/>
    </row>
    <row r="6" spans="1:13" ht="43.5" customHeight="1" x14ac:dyDescent="0.25">
      <c r="A6" s="33" t="s">
        <v>34</v>
      </c>
      <c r="B6" s="33"/>
      <c r="C6" s="33"/>
      <c r="D6" s="33"/>
      <c r="E6" s="33"/>
      <c r="F6" s="33"/>
      <c r="G6" s="33"/>
      <c r="H6" s="33"/>
      <c r="I6" s="33"/>
      <c r="J6" s="33"/>
      <c r="K6" s="33"/>
      <c r="L6" s="33"/>
      <c r="M6" s="33"/>
    </row>
    <row r="7" spans="1:13" ht="18" thickBot="1" x14ac:dyDescent="0.3">
      <c r="A7" s="9"/>
      <c r="B7" s="9"/>
      <c r="C7" s="9"/>
      <c r="D7" s="9"/>
      <c r="E7" s="9"/>
      <c r="F7" s="9"/>
      <c r="G7" s="9"/>
      <c r="H7" s="9"/>
      <c r="I7" s="9"/>
    </row>
    <row r="8" spans="1:13" ht="27.75" customHeight="1" x14ac:dyDescent="0.25">
      <c r="A8" s="27" t="s">
        <v>0</v>
      </c>
      <c r="B8" s="17"/>
      <c r="C8" s="29" t="s">
        <v>35</v>
      </c>
      <c r="D8" s="31" t="s">
        <v>36</v>
      </c>
      <c r="E8" s="31" t="s">
        <v>26</v>
      </c>
      <c r="F8" s="31"/>
      <c r="G8" s="34" t="s">
        <v>27</v>
      </c>
      <c r="H8" s="34" t="s">
        <v>28</v>
      </c>
      <c r="I8" s="34" t="s">
        <v>29</v>
      </c>
      <c r="J8" s="34" t="s">
        <v>30</v>
      </c>
      <c r="K8" s="36" t="s">
        <v>37</v>
      </c>
      <c r="L8" s="37"/>
    </row>
    <row r="9" spans="1:13" ht="48" x14ac:dyDescent="0.25">
      <c r="A9" s="28"/>
      <c r="B9" s="18"/>
      <c r="C9" s="30"/>
      <c r="D9" s="32"/>
      <c r="E9" s="13" t="s">
        <v>31</v>
      </c>
      <c r="F9" s="14" t="s">
        <v>32</v>
      </c>
      <c r="G9" s="35"/>
      <c r="H9" s="35"/>
      <c r="I9" s="35"/>
      <c r="J9" s="35"/>
      <c r="K9" s="15" t="s">
        <v>38</v>
      </c>
      <c r="L9" s="16" t="s">
        <v>39</v>
      </c>
    </row>
    <row r="10" spans="1:13" x14ac:dyDescent="0.25">
      <c r="A10" s="22" t="s">
        <v>40</v>
      </c>
      <c r="B10" s="22"/>
      <c r="C10" s="22"/>
      <c r="D10" s="22"/>
      <c r="E10" s="22"/>
      <c r="F10" s="22"/>
      <c r="G10" s="22"/>
      <c r="H10" s="22"/>
      <c r="I10" s="22"/>
      <c r="J10" s="22"/>
      <c r="K10" s="22"/>
      <c r="L10" s="22"/>
    </row>
    <row r="11" spans="1:13" ht="15" customHeight="1" x14ac:dyDescent="0.25">
      <c r="A11" s="23" t="s">
        <v>41</v>
      </c>
      <c r="B11" s="23"/>
      <c r="C11" s="23"/>
      <c r="D11" s="23"/>
      <c r="E11" s="23"/>
      <c r="F11" s="23"/>
      <c r="G11" s="23"/>
      <c r="H11" s="23"/>
      <c r="I11" s="23"/>
      <c r="J11" s="23"/>
      <c r="K11" s="23"/>
      <c r="L11" s="23"/>
    </row>
    <row r="12" spans="1:13" ht="24" x14ac:dyDescent="0.25">
      <c r="A12" s="6" t="s">
        <v>1</v>
      </c>
      <c r="B12" s="6"/>
      <c r="C12" s="8" t="s">
        <v>42</v>
      </c>
      <c r="D12" s="19" t="s">
        <v>66</v>
      </c>
      <c r="E12" s="10">
        <v>23.13</v>
      </c>
      <c r="F12" s="11">
        <v>11.79</v>
      </c>
      <c r="G12" s="11">
        <v>0.45</v>
      </c>
      <c r="H12" s="11">
        <v>0.05</v>
      </c>
      <c r="I12" s="11"/>
      <c r="J12" s="11">
        <f>G12+H12</f>
        <v>0.5</v>
      </c>
      <c r="K12" s="12">
        <f>J12+E12</f>
        <v>23.63</v>
      </c>
      <c r="L12" s="12">
        <f>J12+F12</f>
        <v>12.29</v>
      </c>
    </row>
    <row r="13" spans="1:13" ht="24" x14ac:dyDescent="0.25">
      <c r="A13" s="6" t="s">
        <v>2</v>
      </c>
      <c r="B13" s="6"/>
      <c r="C13" s="8" t="s">
        <v>43</v>
      </c>
      <c r="D13" s="19" t="s">
        <v>66</v>
      </c>
      <c r="E13" s="10">
        <v>18.23</v>
      </c>
      <c r="F13" s="11">
        <v>9.2799999999999994</v>
      </c>
      <c r="G13" s="11">
        <v>0.42</v>
      </c>
      <c r="H13" s="11">
        <v>0.04</v>
      </c>
      <c r="I13" s="11"/>
      <c r="J13" s="11">
        <f t="shared" ref="J13:J15" si="0">G13+H13</f>
        <v>0.45999999999999996</v>
      </c>
      <c r="K13" s="12">
        <f t="shared" ref="K13:K15" si="1">J13+E13</f>
        <v>18.690000000000001</v>
      </c>
      <c r="L13" s="12">
        <f t="shared" ref="L13:L15" si="2">J13+F13</f>
        <v>9.7399999999999984</v>
      </c>
    </row>
    <row r="14" spans="1:13" ht="24" x14ac:dyDescent="0.25">
      <c r="A14" s="6" t="s">
        <v>3</v>
      </c>
      <c r="B14" s="6"/>
      <c r="C14" s="8" t="s">
        <v>44</v>
      </c>
      <c r="D14" s="19" t="s">
        <v>66</v>
      </c>
      <c r="E14" s="10">
        <v>28.02</v>
      </c>
      <c r="F14" s="11">
        <v>14.29</v>
      </c>
      <c r="G14" s="11">
        <v>3.29</v>
      </c>
      <c r="H14" s="11">
        <v>0.33</v>
      </c>
      <c r="I14" s="11"/>
      <c r="J14" s="11">
        <f t="shared" si="0"/>
        <v>3.62</v>
      </c>
      <c r="K14" s="12">
        <f t="shared" si="1"/>
        <v>31.64</v>
      </c>
      <c r="L14" s="12">
        <f t="shared" si="2"/>
        <v>17.91</v>
      </c>
    </row>
    <row r="15" spans="1:13" ht="24" x14ac:dyDescent="0.25">
      <c r="A15" s="6" t="s">
        <v>4</v>
      </c>
      <c r="B15" s="6"/>
      <c r="C15" s="8" t="s">
        <v>45</v>
      </c>
      <c r="D15" s="19" t="s">
        <v>66</v>
      </c>
      <c r="E15" s="10">
        <v>22.42</v>
      </c>
      <c r="F15" s="11">
        <v>11.78</v>
      </c>
      <c r="G15" s="11">
        <v>0.46</v>
      </c>
      <c r="H15" s="11">
        <v>0.05</v>
      </c>
      <c r="I15" s="11"/>
      <c r="J15" s="11">
        <f t="shared" si="0"/>
        <v>0.51</v>
      </c>
      <c r="K15" s="12">
        <f t="shared" si="1"/>
        <v>22.930000000000003</v>
      </c>
      <c r="L15" s="12">
        <f t="shared" si="2"/>
        <v>12.29</v>
      </c>
    </row>
    <row r="16" spans="1:13" x14ac:dyDescent="0.25">
      <c r="A16" s="24" t="s">
        <v>46</v>
      </c>
      <c r="B16" s="24"/>
      <c r="C16" s="24"/>
      <c r="D16" s="24"/>
      <c r="E16" s="24"/>
      <c r="F16" s="24"/>
      <c r="G16" s="24"/>
      <c r="H16" s="24"/>
      <c r="I16" s="24"/>
      <c r="J16" s="24"/>
      <c r="K16" s="24"/>
      <c r="L16" s="24"/>
    </row>
    <row r="17" spans="1:12" ht="15" customHeight="1" x14ac:dyDescent="0.25">
      <c r="A17" s="6" t="s">
        <v>5</v>
      </c>
      <c r="B17" s="6"/>
      <c r="C17" s="8" t="s">
        <v>47</v>
      </c>
      <c r="D17" s="19" t="s">
        <v>67</v>
      </c>
      <c r="E17" s="10">
        <v>8.31</v>
      </c>
      <c r="F17" s="11">
        <v>3.5</v>
      </c>
      <c r="G17" s="11">
        <v>0.51</v>
      </c>
      <c r="H17" s="11">
        <v>0.05</v>
      </c>
      <c r="I17" s="11"/>
      <c r="J17" s="11">
        <f>G17+H17</f>
        <v>0.56000000000000005</v>
      </c>
      <c r="K17" s="12">
        <f>J17+E17</f>
        <v>8.870000000000001</v>
      </c>
      <c r="L17" s="12">
        <f>J17+F17</f>
        <v>4.0600000000000005</v>
      </c>
    </row>
    <row r="18" spans="1:12" ht="24" x14ac:dyDescent="0.25">
      <c r="A18" s="6" t="s">
        <v>6</v>
      </c>
      <c r="B18" s="6"/>
      <c r="C18" s="8" t="s">
        <v>48</v>
      </c>
      <c r="D18" s="19" t="s">
        <v>67</v>
      </c>
      <c r="E18" s="10">
        <v>10.39</v>
      </c>
      <c r="F18" s="11">
        <v>3.5</v>
      </c>
      <c r="G18" s="11">
        <v>0.51</v>
      </c>
      <c r="H18" s="11">
        <v>0.05</v>
      </c>
      <c r="I18" s="11"/>
      <c r="J18" s="11">
        <f t="shared" ref="J18:J32" si="3">G18+H18</f>
        <v>0.56000000000000005</v>
      </c>
      <c r="K18" s="12">
        <f t="shared" ref="K18:K24" si="4">J18+E18</f>
        <v>10.950000000000001</v>
      </c>
      <c r="L18" s="12">
        <f t="shared" ref="L18:L24" si="5">J18+F18</f>
        <v>4.0600000000000005</v>
      </c>
    </row>
    <row r="19" spans="1:12" ht="35.25" customHeight="1" x14ac:dyDescent="0.25">
      <c r="A19" s="6" t="s">
        <v>7</v>
      </c>
      <c r="B19" s="6"/>
      <c r="C19" s="8" t="s">
        <v>49</v>
      </c>
      <c r="D19" s="19" t="s">
        <v>67</v>
      </c>
      <c r="E19" s="10">
        <v>9.5</v>
      </c>
      <c r="F19" s="11">
        <v>3.99</v>
      </c>
      <c r="G19" s="11">
        <v>0.54</v>
      </c>
      <c r="H19" s="11">
        <v>0.05</v>
      </c>
      <c r="I19" s="11"/>
      <c r="J19" s="11">
        <f t="shared" si="3"/>
        <v>0.59000000000000008</v>
      </c>
      <c r="K19" s="12">
        <f t="shared" si="4"/>
        <v>10.09</v>
      </c>
      <c r="L19" s="12">
        <f t="shared" si="5"/>
        <v>4.58</v>
      </c>
    </row>
    <row r="20" spans="1:12" ht="24" x14ac:dyDescent="0.25">
      <c r="A20" s="6" t="s">
        <v>8</v>
      </c>
      <c r="B20" s="6"/>
      <c r="C20" s="8" t="s">
        <v>50</v>
      </c>
      <c r="D20" s="19" t="s">
        <v>67</v>
      </c>
      <c r="E20" s="10">
        <v>10.18</v>
      </c>
      <c r="F20" s="11">
        <v>3.5</v>
      </c>
      <c r="G20" s="11">
        <v>0.54</v>
      </c>
      <c r="H20" s="11">
        <v>0.05</v>
      </c>
      <c r="I20" s="11"/>
      <c r="J20" s="11">
        <f t="shared" si="3"/>
        <v>0.59000000000000008</v>
      </c>
      <c r="K20" s="12">
        <f t="shared" si="4"/>
        <v>10.77</v>
      </c>
      <c r="L20" s="12">
        <f t="shared" si="5"/>
        <v>4.09</v>
      </c>
    </row>
    <row r="21" spans="1:12" ht="24" x14ac:dyDescent="0.25">
      <c r="A21" s="6" t="s">
        <v>9</v>
      </c>
      <c r="B21" s="6"/>
      <c r="C21" s="8" t="s">
        <v>51</v>
      </c>
      <c r="D21" s="19" t="s">
        <v>67</v>
      </c>
      <c r="E21" s="10">
        <v>10.18</v>
      </c>
      <c r="F21" s="11">
        <v>3.5</v>
      </c>
      <c r="G21" s="11">
        <v>0.54</v>
      </c>
      <c r="H21" s="11">
        <v>0.05</v>
      </c>
      <c r="I21" s="11"/>
      <c r="J21" s="11">
        <f t="shared" si="3"/>
        <v>0.59000000000000008</v>
      </c>
      <c r="K21" s="12">
        <f t="shared" si="4"/>
        <v>10.77</v>
      </c>
      <c r="L21" s="12">
        <f t="shared" si="5"/>
        <v>4.09</v>
      </c>
    </row>
    <row r="22" spans="1:12" ht="24" x14ac:dyDescent="0.25">
      <c r="A22" s="7" t="s">
        <v>10</v>
      </c>
      <c r="B22" s="6"/>
      <c r="C22" s="8" t="s">
        <v>52</v>
      </c>
      <c r="D22" s="19" t="s">
        <v>67</v>
      </c>
      <c r="E22" s="10">
        <v>9.26</v>
      </c>
      <c r="F22" s="11">
        <v>3.99</v>
      </c>
      <c r="G22" s="11">
        <v>0.54</v>
      </c>
      <c r="H22" s="11">
        <v>0.05</v>
      </c>
      <c r="I22" s="11"/>
      <c r="J22" s="11">
        <f t="shared" si="3"/>
        <v>0.59000000000000008</v>
      </c>
      <c r="K22" s="12">
        <f t="shared" si="4"/>
        <v>9.85</v>
      </c>
      <c r="L22" s="12">
        <f t="shared" si="5"/>
        <v>4.58</v>
      </c>
    </row>
    <row r="23" spans="1:12" ht="72" x14ac:dyDescent="0.25">
      <c r="A23" s="6" t="s">
        <v>23</v>
      </c>
      <c r="B23" s="6"/>
      <c r="C23" s="8" t="s">
        <v>53</v>
      </c>
      <c r="D23" s="19" t="s">
        <v>67</v>
      </c>
      <c r="E23" s="10">
        <v>5.4</v>
      </c>
      <c r="F23" s="11">
        <v>3.16</v>
      </c>
      <c r="G23" s="11">
        <v>0.51</v>
      </c>
      <c r="H23" s="11">
        <v>0.05</v>
      </c>
      <c r="I23" s="11"/>
      <c r="J23" s="11">
        <f t="shared" si="3"/>
        <v>0.56000000000000005</v>
      </c>
      <c r="K23" s="12">
        <f t="shared" si="4"/>
        <v>5.9600000000000009</v>
      </c>
      <c r="L23" s="12">
        <f t="shared" si="5"/>
        <v>3.72</v>
      </c>
    </row>
    <row r="24" spans="1:12" ht="36" x14ac:dyDescent="0.25">
      <c r="A24" s="6" t="s">
        <v>13</v>
      </c>
      <c r="B24" s="6"/>
      <c r="C24" s="8" t="s">
        <v>54</v>
      </c>
      <c r="D24" s="19" t="s">
        <v>67</v>
      </c>
      <c r="E24" s="10">
        <v>8.11</v>
      </c>
      <c r="F24" s="11">
        <v>3.5</v>
      </c>
      <c r="G24" s="11">
        <v>0.51</v>
      </c>
      <c r="H24" s="11">
        <v>0.05</v>
      </c>
      <c r="I24" s="11"/>
      <c r="J24" s="11">
        <f t="shared" si="3"/>
        <v>0.56000000000000005</v>
      </c>
      <c r="K24" s="12">
        <f t="shared" si="4"/>
        <v>8.67</v>
      </c>
      <c r="L24" s="12">
        <f t="shared" si="5"/>
        <v>4.0600000000000005</v>
      </c>
    </row>
    <row r="25" spans="1:12" ht="48.75" customHeight="1" x14ac:dyDescent="0.25">
      <c r="A25" s="24" t="s">
        <v>55</v>
      </c>
      <c r="B25" s="24"/>
      <c r="C25" s="24"/>
      <c r="D25" s="24"/>
      <c r="E25" s="24"/>
      <c r="F25" s="24"/>
      <c r="G25" s="24"/>
      <c r="H25" s="24"/>
      <c r="I25" s="24"/>
      <c r="J25" s="24"/>
      <c r="K25" s="24"/>
      <c r="L25" s="24"/>
    </row>
    <row r="26" spans="1:12" ht="24" x14ac:dyDescent="0.25">
      <c r="A26" s="8" t="s">
        <v>11</v>
      </c>
      <c r="B26" s="20"/>
      <c r="C26" s="21" t="s">
        <v>56</v>
      </c>
      <c r="D26" s="19" t="s">
        <v>67</v>
      </c>
      <c r="E26" s="10">
        <v>8.82</v>
      </c>
      <c r="F26" s="11">
        <v>5.5</v>
      </c>
      <c r="G26" s="11">
        <v>3.36</v>
      </c>
      <c r="H26" s="11">
        <v>0.34</v>
      </c>
      <c r="I26" s="11"/>
      <c r="J26" s="11">
        <f t="shared" si="3"/>
        <v>3.6999999999999997</v>
      </c>
      <c r="K26" s="12">
        <f>J26+E26</f>
        <v>12.52</v>
      </c>
      <c r="L26" s="12">
        <f>J26+F26</f>
        <v>9.1999999999999993</v>
      </c>
    </row>
    <row r="27" spans="1:12" ht="45" customHeight="1" x14ac:dyDescent="0.25">
      <c r="A27" s="6" t="s">
        <v>12</v>
      </c>
      <c r="B27" s="6"/>
      <c r="C27" s="8" t="s">
        <v>57</v>
      </c>
      <c r="D27" s="19" t="s">
        <v>67</v>
      </c>
      <c r="E27" s="10">
        <v>8.11</v>
      </c>
      <c r="F27" s="11">
        <v>3.5</v>
      </c>
      <c r="G27" s="11">
        <v>3.36</v>
      </c>
      <c r="H27" s="11">
        <v>0.34</v>
      </c>
      <c r="I27" s="11"/>
      <c r="J27" s="11">
        <f t="shared" si="3"/>
        <v>3.6999999999999997</v>
      </c>
      <c r="K27" s="12">
        <f t="shared" ref="K27:K32" si="6">J27+E27</f>
        <v>11.809999999999999</v>
      </c>
      <c r="L27" s="12">
        <f t="shared" ref="L27:L32" si="7">J27+F27</f>
        <v>7.1999999999999993</v>
      </c>
    </row>
    <row r="28" spans="1:12" ht="31.5" customHeight="1" x14ac:dyDescent="0.25">
      <c r="A28" s="6" t="s">
        <v>14</v>
      </c>
      <c r="B28" s="6"/>
      <c r="C28" s="8" t="s">
        <v>58</v>
      </c>
      <c r="D28" s="19" t="s">
        <v>67</v>
      </c>
      <c r="E28" s="10">
        <v>11.76</v>
      </c>
      <c r="F28" s="11">
        <v>5.5</v>
      </c>
      <c r="G28" s="11">
        <v>3.37</v>
      </c>
      <c r="H28" s="11">
        <v>0.34</v>
      </c>
      <c r="I28" s="11"/>
      <c r="J28" s="11">
        <f t="shared" si="3"/>
        <v>3.71</v>
      </c>
      <c r="K28" s="12">
        <f t="shared" si="6"/>
        <v>15.469999999999999</v>
      </c>
      <c r="L28" s="12">
        <f t="shared" si="7"/>
        <v>9.2100000000000009</v>
      </c>
    </row>
    <row r="29" spans="1:12" ht="36" x14ac:dyDescent="0.25">
      <c r="A29" s="6" t="s">
        <v>15</v>
      </c>
      <c r="B29" s="6"/>
      <c r="C29" s="8" t="s">
        <v>59</v>
      </c>
      <c r="D29" s="19" t="s">
        <v>67</v>
      </c>
      <c r="E29" s="10">
        <v>13.36</v>
      </c>
      <c r="F29" s="11">
        <v>4.5</v>
      </c>
      <c r="G29" s="11">
        <v>3.37</v>
      </c>
      <c r="H29" s="11">
        <v>0.34</v>
      </c>
      <c r="I29" s="11"/>
      <c r="J29" s="11">
        <f t="shared" si="3"/>
        <v>3.71</v>
      </c>
      <c r="K29" s="12">
        <f t="shared" si="6"/>
        <v>17.07</v>
      </c>
      <c r="L29" s="12">
        <f t="shared" si="7"/>
        <v>8.2100000000000009</v>
      </c>
    </row>
    <row r="30" spans="1:12" ht="36" x14ac:dyDescent="0.25">
      <c r="A30" s="6" t="s">
        <v>16</v>
      </c>
      <c r="B30" s="6"/>
      <c r="C30" s="8" t="s">
        <v>60</v>
      </c>
      <c r="D30" s="19" t="s">
        <v>67</v>
      </c>
      <c r="E30" s="10">
        <v>11.88</v>
      </c>
      <c r="F30" s="11">
        <v>3.99</v>
      </c>
      <c r="G30" s="11">
        <v>3.37</v>
      </c>
      <c r="H30" s="11">
        <v>0.34</v>
      </c>
      <c r="I30" s="11"/>
      <c r="J30" s="11">
        <f t="shared" si="3"/>
        <v>3.71</v>
      </c>
      <c r="K30" s="12">
        <f t="shared" si="6"/>
        <v>15.59</v>
      </c>
      <c r="L30" s="12">
        <f t="shared" si="7"/>
        <v>7.7</v>
      </c>
    </row>
    <row r="31" spans="1:12" ht="84" x14ac:dyDescent="0.25">
      <c r="A31" s="6" t="s">
        <v>24</v>
      </c>
      <c r="B31" s="6"/>
      <c r="C31" s="8" t="s">
        <v>61</v>
      </c>
      <c r="D31" s="19" t="s">
        <v>67</v>
      </c>
      <c r="E31" s="10">
        <v>7.66</v>
      </c>
      <c r="F31" s="11">
        <v>5.4</v>
      </c>
      <c r="G31" s="11">
        <v>3.36</v>
      </c>
      <c r="H31" s="11">
        <v>0.34</v>
      </c>
      <c r="I31" s="11"/>
      <c r="J31" s="11">
        <f t="shared" si="3"/>
        <v>3.6999999999999997</v>
      </c>
      <c r="K31" s="12">
        <f t="shared" si="6"/>
        <v>11.36</v>
      </c>
      <c r="L31" s="12">
        <f t="shared" si="7"/>
        <v>9.1</v>
      </c>
    </row>
    <row r="32" spans="1:12" ht="48" x14ac:dyDescent="0.25">
      <c r="A32" s="6" t="s">
        <v>17</v>
      </c>
      <c r="B32" s="6"/>
      <c r="C32" s="8" t="s">
        <v>62</v>
      </c>
      <c r="D32" s="19" t="s">
        <v>67</v>
      </c>
      <c r="E32" s="10">
        <v>8.11</v>
      </c>
      <c r="F32" s="11">
        <v>3.5</v>
      </c>
      <c r="G32" s="11">
        <v>3.4</v>
      </c>
      <c r="H32" s="11">
        <v>0.34</v>
      </c>
      <c r="I32" s="11"/>
      <c r="J32" s="11">
        <f t="shared" si="3"/>
        <v>3.7399999999999998</v>
      </c>
      <c r="K32" s="12">
        <f t="shared" si="6"/>
        <v>11.85</v>
      </c>
      <c r="L32" s="12">
        <f t="shared" si="7"/>
        <v>7.24</v>
      </c>
    </row>
    <row r="33" spans="1:12" x14ac:dyDescent="0.25">
      <c r="A33" s="25" t="s">
        <v>63</v>
      </c>
      <c r="B33" s="25"/>
      <c r="C33" s="25"/>
      <c r="D33" s="25"/>
      <c r="E33" s="25"/>
      <c r="F33" s="25"/>
      <c r="G33" s="25"/>
      <c r="H33" s="25"/>
      <c r="I33" s="25"/>
      <c r="J33" s="25"/>
      <c r="K33" s="25"/>
      <c r="L33" s="25"/>
    </row>
    <row r="34" spans="1:12" ht="36" x14ac:dyDescent="0.25">
      <c r="A34" s="6" t="s">
        <v>18</v>
      </c>
      <c r="B34" s="6"/>
      <c r="C34" s="8" t="s">
        <v>64</v>
      </c>
      <c r="D34" s="19" t="s">
        <v>67</v>
      </c>
      <c r="E34" s="10">
        <v>8.4600000000000009</v>
      </c>
      <c r="F34" s="11">
        <v>5</v>
      </c>
      <c r="G34" s="11">
        <v>0.5</v>
      </c>
      <c r="H34" s="11">
        <v>0.05</v>
      </c>
      <c r="I34" s="11"/>
      <c r="J34" s="11">
        <f>G34+H34</f>
        <v>0.55000000000000004</v>
      </c>
      <c r="K34" s="12">
        <f>J34+E34</f>
        <v>9.0100000000000016</v>
      </c>
      <c r="L34" s="12">
        <f>J34+F34</f>
        <v>5.55</v>
      </c>
    </row>
    <row r="35" spans="1:12" ht="36" x14ac:dyDescent="0.25">
      <c r="A35" s="6" t="s">
        <v>22</v>
      </c>
      <c r="B35" s="6"/>
      <c r="C35" s="8" t="s">
        <v>65</v>
      </c>
      <c r="D35" s="19" t="s">
        <v>67</v>
      </c>
      <c r="E35" s="10">
        <v>8.31</v>
      </c>
      <c r="F35" s="11">
        <v>5</v>
      </c>
      <c r="G35" s="11">
        <v>0.5</v>
      </c>
      <c r="H35" s="11">
        <v>0.05</v>
      </c>
      <c r="I35" s="11"/>
      <c r="J35" s="11">
        <f>G35+H35</f>
        <v>0.55000000000000004</v>
      </c>
      <c r="K35" s="12">
        <f>J35+E35</f>
        <v>8.8600000000000012</v>
      </c>
      <c r="L35" s="12">
        <f>J35+F35</f>
        <v>5.55</v>
      </c>
    </row>
  </sheetData>
  <mergeCells count="16">
    <mergeCell ref="A5:I5"/>
    <mergeCell ref="A8:A9"/>
    <mergeCell ref="C8:C9"/>
    <mergeCell ref="D8:D9"/>
    <mergeCell ref="E8:F8"/>
    <mergeCell ref="A6:M6"/>
    <mergeCell ref="G8:G9"/>
    <mergeCell ref="H8:H9"/>
    <mergeCell ref="I8:I9"/>
    <mergeCell ref="J8:J9"/>
    <mergeCell ref="K8:L8"/>
    <mergeCell ref="A10:L10"/>
    <mergeCell ref="A11:L11"/>
    <mergeCell ref="A16:L16"/>
    <mergeCell ref="A25:L25"/>
    <mergeCell ref="A33:L33"/>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эдуард середа</dc:creator>
  <cp:lastModifiedBy>IraPC</cp:lastModifiedBy>
  <cp:lastPrinted>2017-05-31T08:16:48Z</cp:lastPrinted>
  <dcterms:created xsi:type="dcterms:W3CDTF">2017-01-04T08:32:24Z</dcterms:created>
  <dcterms:modified xsi:type="dcterms:W3CDTF">2025-01-31T13:51:28Z</dcterms:modified>
</cp:coreProperties>
</file>