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K44" i="1" s="1"/>
  <c r="J46" i="1"/>
  <c r="K46" i="1"/>
  <c r="L46" i="1"/>
  <c r="J48" i="1"/>
  <c r="L48" i="1" s="1"/>
  <c r="J51" i="1"/>
  <c r="K51" i="1" s="1"/>
  <c r="L51" i="1"/>
  <c r="J53" i="1"/>
  <c r="K53" i="1"/>
  <c r="L53" i="1"/>
  <c r="J55" i="1"/>
  <c r="K55" i="1" s="1"/>
  <c r="J57" i="1"/>
  <c r="K57" i="1"/>
  <c r="L57" i="1"/>
  <c r="J59" i="1"/>
  <c r="L59" i="1" s="1"/>
  <c r="K59" i="1"/>
  <c r="J61" i="1"/>
  <c r="K61" i="1" s="1"/>
  <c r="J63" i="1"/>
  <c r="K63" i="1"/>
  <c r="L63" i="1"/>
  <c r="J65" i="1"/>
  <c r="L65" i="1" s="1"/>
  <c r="J67" i="1"/>
  <c r="K67" i="1"/>
  <c r="L67" i="1"/>
  <c r="J69" i="1"/>
  <c r="K69" i="1"/>
  <c r="L69" i="1"/>
  <c r="J72" i="1"/>
  <c r="K72" i="1" s="1"/>
  <c r="J74" i="1"/>
  <c r="K74" i="1"/>
  <c r="L74" i="1"/>
  <c r="J76" i="1"/>
  <c r="L76" i="1" s="1"/>
  <c r="K76" i="1"/>
  <c r="J78" i="1"/>
  <c r="K78" i="1" s="1"/>
  <c r="J80" i="1"/>
  <c r="K80" i="1"/>
  <c r="L80" i="1"/>
  <c r="J82" i="1"/>
  <c r="L82" i="1" s="1"/>
  <c r="K82" i="1" l="1"/>
  <c r="K65" i="1"/>
  <c r="K48" i="1"/>
  <c r="L78" i="1"/>
  <c r="L61" i="1"/>
  <c r="L44" i="1"/>
  <c r="L72" i="1"/>
  <c r="L55" i="1"/>
  <c r="L42" i="1"/>
  <c r="J42" i="1"/>
  <c r="K42" i="1" s="1"/>
  <c r="K40" i="1"/>
  <c r="J40" i="1"/>
  <c r="L40" i="1" s="1"/>
  <c r="J38" i="1"/>
  <c r="K38" i="1" s="1"/>
  <c r="K36" i="1"/>
  <c r="J36" i="1"/>
  <c r="L36" i="1" s="1"/>
  <c r="L34" i="1"/>
  <c r="J34" i="1"/>
  <c r="K34" i="1" s="1"/>
  <c r="K32" i="1"/>
  <c r="J32" i="1"/>
  <c r="L32" i="1" s="1"/>
  <c r="J30" i="1"/>
  <c r="K30" i="1" s="1"/>
  <c r="K28" i="1"/>
  <c r="J28" i="1"/>
  <c r="L28" i="1" s="1"/>
  <c r="L26" i="1"/>
  <c r="J26" i="1"/>
  <c r="K26" i="1" s="1"/>
  <c r="K24" i="1"/>
  <c r="J24" i="1"/>
  <c r="L24" i="1" s="1"/>
  <c r="J21" i="1"/>
  <c r="K21" i="1" s="1"/>
  <c r="K19" i="1"/>
  <c r="J19" i="1"/>
  <c r="L19" i="1" s="1"/>
  <c r="L17" i="1"/>
  <c r="J17" i="1"/>
  <c r="K17" i="1" s="1"/>
  <c r="K15" i="1"/>
  <c r="J15" i="1"/>
  <c r="L15" i="1" s="1"/>
  <c r="J13" i="1"/>
  <c r="K13" i="1" s="1"/>
  <c r="L13" i="1" l="1"/>
  <c r="L21" i="1"/>
  <c r="L30" i="1"/>
  <c r="L38" i="1"/>
</calcChain>
</file>

<file path=xl/sharedStrings.xml><?xml version="1.0" encoding="utf-8"?>
<sst xmlns="http://schemas.openxmlformats.org/spreadsheetml/2006/main" count="194" uniqueCount="122">
  <si>
    <t>2.1.2.1.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</si>
  <si>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</si>
  <si>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</si>
  <si>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</si>
  <si>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3.1.1.1</t>
  </si>
  <si>
    <t>3.1.1.1.</t>
  </si>
  <si>
    <t>3.1.2.1</t>
  </si>
  <si>
    <t>3.1.3.1</t>
  </si>
  <si>
    <t>3.1.3.1.</t>
  </si>
  <si>
    <t>3.1.4.1</t>
  </si>
  <si>
    <t>3.1.4.1.</t>
  </si>
  <si>
    <t>3.1.5.1</t>
  </si>
  <si>
    <t>3.1.5.1.</t>
  </si>
  <si>
    <t>3.2.1.1</t>
  </si>
  <si>
    <t>3.2.1.1.</t>
  </si>
  <si>
    <t>3.2.2.1</t>
  </si>
  <si>
    <t>3.2.2.1.</t>
  </si>
  <si>
    <t>3.2.3.1</t>
  </si>
  <si>
    <t>3.2.3.1.</t>
  </si>
  <si>
    <t>3.2.4.1</t>
  </si>
  <si>
    <t>3.2.4.1.</t>
  </si>
  <si>
    <t>3.2.6.1</t>
  </si>
  <si>
    <t>3.2.6.1.</t>
  </si>
  <si>
    <t>3.2.7.1</t>
  </si>
  <si>
    <t>3.2.7.1.</t>
  </si>
  <si>
    <t>3.2.8.1</t>
  </si>
  <si>
    <t>3.2.8.1.</t>
  </si>
  <si>
    <t>3.2.10.1</t>
  </si>
  <si>
    <t>3.2.10.1.</t>
  </si>
  <si>
    <t>3.2.11.1</t>
  </si>
  <si>
    <t>3.2.11.1.</t>
  </si>
  <si>
    <t>3.2.12.1</t>
  </si>
  <si>
    <t>3.2.12.1.</t>
  </si>
  <si>
    <t>3.2.13.1</t>
  </si>
  <si>
    <t>3.2.13.1.</t>
  </si>
  <si>
    <t>3.2.14.1</t>
  </si>
  <si>
    <t>3.2.14.1.</t>
  </si>
  <si>
    <t>3.2.15. 1</t>
  </si>
  <si>
    <t>3.2.15.1.</t>
  </si>
  <si>
    <t>3.3.1.1</t>
  </si>
  <si>
    <t>3.3.1.1.</t>
  </si>
  <si>
    <t>3.3.2.1.</t>
  </si>
  <si>
    <t>3.3.3.1</t>
  </si>
  <si>
    <t>3.3.3.1.</t>
  </si>
  <si>
    <t>3.3.4.1.</t>
  </si>
  <si>
    <t>3.3.6.1.</t>
  </si>
  <si>
    <t>3.3.8.1.</t>
  </si>
  <si>
    <t>3.3.9.1.</t>
  </si>
  <si>
    <t>3.3.10.1</t>
  </si>
  <si>
    <t>3.3.10.1.</t>
  </si>
  <si>
    <t>3.3.11.1</t>
  </si>
  <si>
    <t>3.3.11.1.</t>
  </si>
  <si>
    <t>3.3.12.1</t>
  </si>
  <si>
    <t>3.3.12.1.</t>
  </si>
  <si>
    <t>3.4.5.1</t>
  </si>
  <si>
    <t>3.4.5.1.</t>
  </si>
  <si>
    <t>3.4.6.1</t>
  </si>
  <si>
    <t>3.4.6.1.</t>
  </si>
  <si>
    <t>3.4.10.</t>
  </si>
  <si>
    <t>3.4.10.1.</t>
  </si>
  <si>
    <t>3.4.12.1</t>
  </si>
  <si>
    <t>3.4.12.1.</t>
  </si>
  <si>
    <t>3.4.13.1</t>
  </si>
  <si>
    <t>3.4.13.1.</t>
  </si>
  <si>
    <t>3.4.18.1.</t>
  </si>
  <si>
    <t>"17 " августа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</si>
  <si>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</si>
  <si>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</si>
  <si>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</si>
  <si>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</si>
  <si>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</si>
  <si>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</si>
  <si>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</si>
  <si>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PRICE LIST</t>
  </si>
  <si>
    <t>for paid medical services for foreign citizens and stateless persons from February 01, 2025</t>
  </si>
  <si>
    <t>No p/n</t>
  </si>
  <si>
    <t>Name of the service</t>
  </si>
  <si>
    <t>Unit</t>
  </si>
  <si>
    <t>Amount to be paid with materials, rubles</t>
  </si>
  <si>
    <t>without a residence permit</t>
  </si>
  <si>
    <t>with a residence permit</t>
  </si>
  <si>
    <t>"Instrumental diagnostics"</t>
  </si>
  <si>
    <t>Ultrasound examination of the abdominal cavity</t>
  </si>
  <si>
    <t>Liver, gallbladder without determination of function</t>
  </si>
  <si>
    <t>on color digital ultrasound devices with complex software (the number of digital channels is more than 512)</t>
  </si>
  <si>
    <t>exploration</t>
  </si>
  <si>
    <t>Liver, gallbladder with function determination</t>
  </si>
  <si>
    <t>Pancreas</t>
  </si>
  <si>
    <t>Pancreas with contrast</t>
  </si>
  <si>
    <t>Spleen</t>
  </si>
  <si>
    <t>Ultrasound exploration of the genitourinary system</t>
  </si>
  <si>
    <t>Kidneys and adrenal glands</t>
  </si>
  <si>
    <t>Bladder</t>
  </si>
  <si>
    <t>Bladder with residual urine detection</t>
  </si>
  <si>
    <t>Kidneys, adrenal glands, and bladder</t>
  </si>
  <si>
    <t>Prostate gland with bladder and residual urine detection (transabdominal)</t>
  </si>
  <si>
    <t>Prostate gland (transrectal)</t>
  </si>
  <si>
    <t>Scrotum</t>
  </si>
  <si>
    <t>Uterine and appendages with bladder (transabdominal)</t>
  </si>
  <si>
    <t>Uterus and appendages (transvaginal)</t>
  </si>
  <si>
    <t>Fetus in the 1st trimester to 11 weeks of pregnancy</t>
  </si>
  <si>
    <t>Fetus in the 1st trimester from 11 to 14 weeks of pregnancy</t>
  </si>
  <si>
    <t>Fetus in the 2nd and 3rd trimesters of pregnancy</t>
  </si>
  <si>
    <t>Fetus in the 1st trimester from 11 to 14 weeks of pregnancy or in the 2nd or 3rd trimesters of pregnancy in the presence of fetal malformations</t>
  </si>
  <si>
    <t>Ultrasound exploration of other organs</t>
  </si>
  <si>
    <t>Thyroid gland with superficial lymph nodes</t>
  </si>
  <si>
    <t>Mammary glands with superficial lymph nodes</t>
  </si>
  <si>
    <t>Salivary glands (or submandibular or parotid)</t>
  </si>
  <si>
    <t>Soft tissues</t>
  </si>
  <si>
    <t>Paired joints</t>
  </si>
  <si>
    <t>Newborn brain</t>
  </si>
  <si>
    <t>Internal organs of the newborn</t>
  </si>
  <si>
    <t>Pleural cavity</t>
  </si>
  <si>
    <t>Lymph nodes</t>
  </si>
  <si>
    <t>Muscles (one group on both sides)</t>
  </si>
  <si>
    <t>Special ultrasound examinations</t>
  </si>
  <si>
    <t>Duplex scanning of the umbilical cord vessels</t>
  </si>
  <si>
    <t>Duplex scanning of fetal and uterine vessels</t>
  </si>
  <si>
    <t>Echocardiography (M+B + Doppler + color mapping)</t>
  </si>
  <si>
    <t>Doppler ultrasound (USG) of one arterial basin (brachiocephalic veins or veins of the upper extremities or veins of the lower extremities)</t>
  </si>
  <si>
    <t>Dopprography ultrasound (USG) of one venous basin (brachiocephalic veins or veins of the upper extremities or veins of the lower extremities)</t>
  </si>
  <si>
    <t>Duplex scanning of color and energy Doppler vessels of one arterial or one venous basin (brachiocephalic vessels or vessels of the upper or lower extremities)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</si>
</sst>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A5" workbookViewId="0">
      <selection activeCell="C82" sqref="C82"/>
    </sheetView>
  </sheetViews>
  <sheetFormatPr defaultRowHeight="15" x14ac:dyDescent="0.25"/>
  <cols>
    <col min="1" max="1" width="11.85546875" customWidth="1"/>
    <col min="2" max="2" width="14.7109375" hidden="1" customWidth="1"/>
    <col min="3" max="3" width="35.425781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3" customFormat="1" ht="14.25" hidden="1" x14ac:dyDescent="0.2">
      <c r="A1" s="1"/>
      <c r="B1" s="1"/>
      <c r="C1" s="1"/>
      <c r="D1" s="2"/>
      <c r="E1" s="2"/>
      <c r="G1" s="2"/>
      <c r="H1" s="4" t="s">
        <v>1</v>
      </c>
      <c r="I1" s="2"/>
    </row>
    <row r="2" spans="1:12" s="3" customFormat="1" ht="14.25" hidden="1" x14ac:dyDescent="0.2">
      <c r="A2" s="1"/>
      <c r="B2" s="1"/>
      <c r="C2" s="1"/>
      <c r="D2" s="2"/>
      <c r="E2" s="2"/>
      <c r="G2" s="2"/>
      <c r="H2" s="4" t="s">
        <v>2</v>
      </c>
      <c r="I2" s="2"/>
    </row>
    <row r="3" spans="1:12" s="3" customFormat="1" ht="24.75" hidden="1" customHeight="1" x14ac:dyDescent="0.2">
      <c r="A3" s="1"/>
      <c r="B3" s="1"/>
      <c r="C3" s="1"/>
      <c r="D3" s="2"/>
      <c r="E3" s="2"/>
      <c r="G3" s="2"/>
      <c r="H3" s="4" t="s">
        <v>3</v>
      </c>
      <c r="I3" s="2"/>
    </row>
    <row r="4" spans="1:12" s="3" customFormat="1" ht="14.25" hidden="1" x14ac:dyDescent="0.2">
      <c r="A4" s="1"/>
      <c r="B4" s="1"/>
      <c r="C4" s="1"/>
      <c r="D4" s="2"/>
      <c r="E4" s="2"/>
      <c r="G4" s="2"/>
      <c r="H4" s="5" t="s">
        <v>65</v>
      </c>
      <c r="I4" s="2"/>
    </row>
    <row r="5" spans="1:12" s="3" customFormat="1" ht="17.25" x14ac:dyDescent="0.2">
      <c r="A5" s="23" t="s">
        <v>73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3" customFormat="1" ht="35.25" customHeight="1" x14ac:dyDescent="0.2">
      <c r="A6" s="24" t="s">
        <v>74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9" customHeight="1" thickBot="1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12" ht="23.25" customHeight="1" x14ac:dyDescent="0.25">
      <c r="A8" s="25" t="s">
        <v>75</v>
      </c>
      <c r="B8" s="16"/>
      <c r="C8" s="27" t="s">
        <v>76</v>
      </c>
      <c r="D8" s="29" t="s">
        <v>77</v>
      </c>
      <c r="E8" s="29" t="s">
        <v>66</v>
      </c>
      <c r="F8" s="29"/>
      <c r="G8" s="31" t="s">
        <v>67</v>
      </c>
      <c r="H8" s="31" t="s">
        <v>68</v>
      </c>
      <c r="I8" s="31" t="s">
        <v>69</v>
      </c>
      <c r="J8" s="31" t="s">
        <v>70</v>
      </c>
      <c r="K8" s="33" t="s">
        <v>78</v>
      </c>
      <c r="L8" s="34"/>
    </row>
    <row r="9" spans="1:12" ht="36.75" thickBot="1" x14ac:dyDescent="0.3">
      <c r="A9" s="26"/>
      <c r="B9" s="17"/>
      <c r="C9" s="28"/>
      <c r="D9" s="30"/>
      <c r="E9" s="18" t="s">
        <v>71</v>
      </c>
      <c r="F9" s="19" t="s">
        <v>72</v>
      </c>
      <c r="G9" s="32"/>
      <c r="H9" s="32"/>
      <c r="I9" s="32"/>
      <c r="J9" s="32"/>
      <c r="K9" s="20" t="s">
        <v>79</v>
      </c>
      <c r="L9" s="21" t="s">
        <v>80</v>
      </c>
    </row>
    <row r="10" spans="1:12" x14ac:dyDescent="0.25">
      <c r="A10" s="36" t="s">
        <v>81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5.75" customHeight="1" x14ac:dyDescent="0.25">
      <c r="A11" s="37" t="s">
        <v>82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2" ht="15" customHeight="1" x14ac:dyDescent="0.25">
      <c r="A12" s="38" t="s">
        <v>4</v>
      </c>
      <c r="B12" s="38"/>
      <c r="C12" s="22" t="s">
        <v>83</v>
      </c>
      <c r="D12" s="22"/>
      <c r="E12" s="22"/>
      <c r="F12" s="22"/>
      <c r="G12" s="22"/>
      <c r="H12" s="22"/>
      <c r="I12" s="22"/>
      <c r="J12" s="22"/>
      <c r="K12" s="22"/>
      <c r="L12" s="22"/>
    </row>
    <row r="13" spans="1:12" ht="36" x14ac:dyDescent="0.25">
      <c r="A13" s="6" t="s">
        <v>5</v>
      </c>
      <c r="B13" s="6"/>
      <c r="C13" s="6" t="s">
        <v>84</v>
      </c>
      <c r="D13" s="7" t="s">
        <v>85</v>
      </c>
      <c r="E13" s="8">
        <v>17.03</v>
      </c>
      <c r="F13" s="9">
        <v>8.6300000000000008</v>
      </c>
      <c r="G13" s="9">
        <v>0.17</v>
      </c>
      <c r="H13" s="9">
        <v>0.01</v>
      </c>
      <c r="I13" s="9"/>
      <c r="J13" s="9">
        <f>G13+H13</f>
        <v>0.18000000000000002</v>
      </c>
      <c r="K13" s="10">
        <f>J13+E13</f>
        <v>17.21</v>
      </c>
      <c r="L13" s="10">
        <f>J13+F13</f>
        <v>8.81</v>
      </c>
    </row>
    <row r="14" spans="1:12" ht="15" customHeight="1" x14ac:dyDescent="0.25">
      <c r="A14" s="22" t="s">
        <v>6</v>
      </c>
      <c r="B14" s="22"/>
      <c r="C14" s="22" t="s">
        <v>86</v>
      </c>
      <c r="D14" s="22"/>
      <c r="E14" s="22"/>
      <c r="F14" s="22"/>
      <c r="G14" s="22"/>
      <c r="H14" s="22"/>
      <c r="I14" s="22"/>
      <c r="J14" s="22"/>
      <c r="K14" s="22"/>
      <c r="L14" s="22"/>
    </row>
    <row r="15" spans="1:12" ht="36" x14ac:dyDescent="0.25">
      <c r="A15" s="6" t="s">
        <v>0</v>
      </c>
      <c r="B15" s="6"/>
      <c r="C15" s="6" t="s">
        <v>84</v>
      </c>
      <c r="D15" s="7" t="s">
        <v>85</v>
      </c>
      <c r="E15" s="8">
        <v>27.62</v>
      </c>
      <c r="F15" s="9">
        <v>14.56</v>
      </c>
      <c r="G15" s="9">
        <v>0.23</v>
      </c>
      <c r="H15" s="9">
        <v>0.01</v>
      </c>
      <c r="I15" s="9"/>
      <c r="J15" s="9">
        <f>G15+H15</f>
        <v>0.24000000000000002</v>
      </c>
      <c r="K15" s="10">
        <f>J15+E15</f>
        <v>27.86</v>
      </c>
      <c r="L15" s="10">
        <f>J15+F15</f>
        <v>14.8</v>
      </c>
    </row>
    <row r="16" spans="1:12" x14ac:dyDescent="0.25">
      <c r="A16" s="22" t="s">
        <v>7</v>
      </c>
      <c r="B16" s="22"/>
      <c r="C16" s="22" t="s">
        <v>87</v>
      </c>
      <c r="D16" s="22"/>
      <c r="E16" s="22"/>
      <c r="F16" s="22"/>
      <c r="G16" s="22"/>
      <c r="H16" s="22"/>
      <c r="I16" s="22"/>
      <c r="J16" s="22"/>
      <c r="K16" s="22"/>
      <c r="L16" s="22"/>
    </row>
    <row r="17" spans="1:12" ht="36" x14ac:dyDescent="0.25">
      <c r="A17" s="6" t="s">
        <v>8</v>
      </c>
      <c r="B17" s="6"/>
      <c r="C17" s="6" t="s">
        <v>84</v>
      </c>
      <c r="D17" s="7" t="s">
        <v>85</v>
      </c>
      <c r="E17" s="8">
        <v>17.03</v>
      </c>
      <c r="F17" s="9">
        <v>8.6300000000000008</v>
      </c>
      <c r="G17" s="9">
        <v>0.17</v>
      </c>
      <c r="H17" s="9">
        <v>0.01</v>
      </c>
      <c r="I17" s="9"/>
      <c r="J17" s="9">
        <f>G17+H17</f>
        <v>0.18000000000000002</v>
      </c>
      <c r="K17" s="10">
        <f>J17+E17</f>
        <v>17.21</v>
      </c>
      <c r="L17" s="10">
        <f>J17+F17</f>
        <v>8.81</v>
      </c>
    </row>
    <row r="18" spans="1:12" ht="15" customHeight="1" x14ac:dyDescent="0.25">
      <c r="A18" s="22" t="s">
        <v>9</v>
      </c>
      <c r="B18" s="22"/>
      <c r="C18" s="22" t="s">
        <v>88</v>
      </c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36" x14ac:dyDescent="0.25">
      <c r="A19" s="6" t="s">
        <v>10</v>
      </c>
      <c r="B19" s="6"/>
      <c r="C19" s="6" t="s">
        <v>84</v>
      </c>
      <c r="D19" s="7" t="s">
        <v>85</v>
      </c>
      <c r="E19" s="8">
        <v>20.25</v>
      </c>
      <c r="F19" s="9">
        <v>11.75</v>
      </c>
      <c r="G19" s="9">
        <v>0.17</v>
      </c>
      <c r="H19" s="9">
        <v>0.01</v>
      </c>
      <c r="I19" s="9"/>
      <c r="J19" s="9">
        <f>G19+H19</f>
        <v>0.18000000000000002</v>
      </c>
      <c r="K19" s="10">
        <f>J19+E19</f>
        <v>20.43</v>
      </c>
      <c r="L19" s="10">
        <f>J19+F19</f>
        <v>11.93</v>
      </c>
    </row>
    <row r="20" spans="1:12" x14ac:dyDescent="0.25">
      <c r="A20" s="22" t="s">
        <v>11</v>
      </c>
      <c r="B20" s="22"/>
      <c r="C20" s="22" t="s">
        <v>89</v>
      </c>
      <c r="D20" s="22"/>
      <c r="E20" s="22"/>
      <c r="F20" s="22"/>
      <c r="G20" s="22"/>
      <c r="H20" s="22"/>
      <c r="I20" s="22"/>
      <c r="J20" s="22"/>
      <c r="K20" s="22"/>
      <c r="L20" s="22"/>
    </row>
    <row r="21" spans="1:12" ht="36" x14ac:dyDescent="0.25">
      <c r="A21" s="6" t="s">
        <v>12</v>
      </c>
      <c r="B21" s="6"/>
      <c r="C21" s="6" t="s">
        <v>84</v>
      </c>
      <c r="D21" s="7" t="s">
        <v>85</v>
      </c>
      <c r="E21" s="8">
        <v>11.54</v>
      </c>
      <c r="F21" s="9">
        <v>5.82</v>
      </c>
      <c r="G21" s="9">
        <v>0.17</v>
      </c>
      <c r="H21" s="9">
        <v>0.01</v>
      </c>
      <c r="I21" s="9"/>
      <c r="J21" s="9">
        <f>G21+H21</f>
        <v>0.18000000000000002</v>
      </c>
      <c r="K21" s="10">
        <f>J21+E21</f>
        <v>11.719999999999999</v>
      </c>
      <c r="L21" s="10">
        <f>J21+F21</f>
        <v>6</v>
      </c>
    </row>
    <row r="22" spans="1:12" ht="15" customHeight="1" x14ac:dyDescent="0.25">
      <c r="A22" s="35" t="s">
        <v>90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 x14ac:dyDescent="0.25">
      <c r="A23" s="22" t="s">
        <v>13</v>
      </c>
      <c r="B23" s="22"/>
      <c r="C23" s="22" t="s">
        <v>91</v>
      </c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36" x14ac:dyDescent="0.25">
      <c r="A24" s="6" t="s">
        <v>14</v>
      </c>
      <c r="B24" s="6"/>
      <c r="C24" s="6" t="s">
        <v>84</v>
      </c>
      <c r="D24" s="7" t="s">
        <v>85</v>
      </c>
      <c r="E24" s="8">
        <v>22.71</v>
      </c>
      <c r="F24" s="9">
        <v>11.75</v>
      </c>
      <c r="G24" s="9">
        <v>0.17</v>
      </c>
      <c r="H24" s="9">
        <v>0.01</v>
      </c>
      <c r="I24" s="9"/>
      <c r="J24" s="9">
        <f>G24+H24</f>
        <v>0.18000000000000002</v>
      </c>
      <c r="K24" s="10">
        <f>J24+E24</f>
        <v>22.89</v>
      </c>
      <c r="L24" s="10">
        <f>J24+F24</f>
        <v>11.93</v>
      </c>
    </row>
    <row r="25" spans="1:12" x14ac:dyDescent="0.25">
      <c r="A25" s="22" t="s">
        <v>15</v>
      </c>
      <c r="B25" s="22"/>
      <c r="C25" s="22" t="s">
        <v>92</v>
      </c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36" x14ac:dyDescent="0.25">
      <c r="A26" s="6" t="s">
        <v>16</v>
      </c>
      <c r="B26" s="6"/>
      <c r="C26" s="6" t="s">
        <v>84</v>
      </c>
      <c r="D26" s="7" t="s">
        <v>85</v>
      </c>
      <c r="E26" s="8">
        <v>11.54</v>
      </c>
      <c r="F26" s="9">
        <v>5.82</v>
      </c>
      <c r="G26" s="9">
        <v>0.17</v>
      </c>
      <c r="H26" s="9">
        <v>0.01</v>
      </c>
      <c r="I26" s="9"/>
      <c r="J26" s="9">
        <f>G26+H26</f>
        <v>0.18000000000000002</v>
      </c>
      <c r="K26" s="10">
        <f>J26+E26</f>
        <v>11.719999999999999</v>
      </c>
      <c r="L26" s="10">
        <f>J26+F26</f>
        <v>6</v>
      </c>
    </row>
    <row r="27" spans="1:12" ht="15" customHeight="1" x14ac:dyDescent="0.25">
      <c r="A27" s="22" t="s">
        <v>17</v>
      </c>
      <c r="B27" s="22"/>
      <c r="C27" s="22" t="s">
        <v>93</v>
      </c>
      <c r="D27" s="22"/>
      <c r="E27" s="22"/>
      <c r="F27" s="22"/>
      <c r="G27" s="22"/>
      <c r="H27" s="22"/>
      <c r="I27" s="22"/>
      <c r="J27" s="22"/>
      <c r="K27" s="22"/>
      <c r="L27" s="22"/>
    </row>
    <row r="28" spans="1:12" ht="36" x14ac:dyDescent="0.25">
      <c r="A28" s="6" t="s">
        <v>18</v>
      </c>
      <c r="B28" s="6"/>
      <c r="C28" s="6" t="s">
        <v>84</v>
      </c>
      <c r="D28" s="7" t="s">
        <v>85</v>
      </c>
      <c r="E28" s="8">
        <v>17.03</v>
      </c>
      <c r="F28" s="9">
        <v>8.6300000000000008</v>
      </c>
      <c r="G28" s="9">
        <v>0.23</v>
      </c>
      <c r="H28" s="9">
        <v>0.01</v>
      </c>
      <c r="I28" s="9"/>
      <c r="J28" s="9">
        <f>G28+H28</f>
        <v>0.24000000000000002</v>
      </c>
      <c r="K28" s="10">
        <f>J28+E28</f>
        <v>17.27</v>
      </c>
      <c r="L28" s="10">
        <f>J28+F28</f>
        <v>8.870000000000001</v>
      </c>
    </row>
    <row r="29" spans="1:12" x14ac:dyDescent="0.25">
      <c r="A29" s="22" t="s">
        <v>19</v>
      </c>
      <c r="B29" s="22"/>
      <c r="C29" s="22" t="s">
        <v>94</v>
      </c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36" x14ac:dyDescent="0.25">
      <c r="A30" s="6" t="s">
        <v>20</v>
      </c>
      <c r="B30" s="6"/>
      <c r="C30" s="6" t="s">
        <v>84</v>
      </c>
      <c r="D30" s="7" t="s">
        <v>85</v>
      </c>
      <c r="E30" s="8">
        <v>26.85</v>
      </c>
      <c r="F30" s="9">
        <v>14.56</v>
      </c>
      <c r="G30" s="9">
        <v>0.23</v>
      </c>
      <c r="H30" s="9">
        <v>0.01</v>
      </c>
      <c r="I30" s="9"/>
      <c r="J30" s="9">
        <f>G30+H30</f>
        <v>0.24000000000000002</v>
      </c>
      <c r="K30" s="10">
        <f>J30+E30</f>
        <v>27.09</v>
      </c>
      <c r="L30" s="10">
        <f>J30+F30</f>
        <v>14.8</v>
      </c>
    </row>
    <row r="31" spans="1:12" ht="15" customHeight="1" x14ac:dyDescent="0.25">
      <c r="A31" s="22" t="s">
        <v>21</v>
      </c>
      <c r="B31" s="22"/>
      <c r="C31" s="22" t="s">
        <v>95</v>
      </c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36" x14ac:dyDescent="0.25">
      <c r="A32" s="6" t="s">
        <v>22</v>
      </c>
      <c r="B32" s="6"/>
      <c r="C32" s="6" t="s">
        <v>84</v>
      </c>
      <c r="D32" s="7" t="s">
        <v>85</v>
      </c>
      <c r="E32" s="8">
        <v>28.39</v>
      </c>
      <c r="F32" s="9">
        <v>14.56</v>
      </c>
      <c r="G32" s="9">
        <v>0.23</v>
      </c>
      <c r="H32" s="9">
        <v>0.01</v>
      </c>
      <c r="I32" s="9"/>
      <c r="J32" s="9">
        <f>G32+H32</f>
        <v>0.24000000000000002</v>
      </c>
      <c r="K32" s="10">
        <f>J32+E32</f>
        <v>28.63</v>
      </c>
      <c r="L32" s="10">
        <f>J32+F32</f>
        <v>14.8</v>
      </c>
    </row>
    <row r="33" spans="1:12" ht="15" customHeight="1" x14ac:dyDescent="0.25">
      <c r="A33" s="22" t="s">
        <v>23</v>
      </c>
      <c r="B33" s="22"/>
      <c r="C33" s="22" t="s">
        <v>96</v>
      </c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36" x14ac:dyDescent="0.25">
      <c r="A34" s="6" t="s">
        <v>24</v>
      </c>
      <c r="B34" s="6"/>
      <c r="C34" s="6" t="s">
        <v>84</v>
      </c>
      <c r="D34" s="7" t="s">
        <v>85</v>
      </c>
      <c r="E34" s="8">
        <v>28.39</v>
      </c>
      <c r="F34" s="9">
        <v>14.56</v>
      </c>
      <c r="G34" s="9">
        <v>0.62</v>
      </c>
      <c r="H34" s="9">
        <v>0.06</v>
      </c>
      <c r="I34" s="9"/>
      <c r="J34" s="9">
        <f>G34+H34</f>
        <v>0.67999999999999994</v>
      </c>
      <c r="K34" s="10">
        <f>J34+E34</f>
        <v>29.07</v>
      </c>
      <c r="L34" s="10">
        <f>J34+F34</f>
        <v>15.24</v>
      </c>
    </row>
    <row r="35" spans="1:12" x14ac:dyDescent="0.25">
      <c r="A35" s="22" t="s">
        <v>25</v>
      </c>
      <c r="B35" s="22"/>
      <c r="C35" s="11" t="s">
        <v>97</v>
      </c>
      <c r="D35" s="11"/>
      <c r="E35" s="11"/>
      <c r="F35" s="12"/>
      <c r="G35" s="12"/>
      <c r="H35" s="12"/>
      <c r="I35" s="12"/>
      <c r="J35" s="12"/>
      <c r="K35" s="11"/>
      <c r="L35" s="11"/>
    </row>
    <row r="36" spans="1:12" ht="36" x14ac:dyDescent="0.25">
      <c r="A36" s="6" t="s">
        <v>26</v>
      </c>
      <c r="B36" s="6"/>
      <c r="C36" s="6" t="s">
        <v>84</v>
      </c>
      <c r="D36" s="7" t="s">
        <v>85</v>
      </c>
      <c r="E36" s="8">
        <v>17.03</v>
      </c>
      <c r="F36" s="9">
        <v>8.6300000000000008</v>
      </c>
      <c r="G36" s="9">
        <v>0.17</v>
      </c>
      <c r="H36" s="9">
        <v>0.01</v>
      </c>
      <c r="I36" s="9"/>
      <c r="J36" s="9">
        <f>G36+H36</f>
        <v>0.18000000000000002</v>
      </c>
      <c r="K36" s="10">
        <f>J36+E36</f>
        <v>17.21</v>
      </c>
      <c r="L36" s="10">
        <f>J36+F36</f>
        <v>8.81</v>
      </c>
    </row>
    <row r="37" spans="1:12" ht="15" customHeight="1" x14ac:dyDescent="0.25">
      <c r="A37" s="22" t="s">
        <v>27</v>
      </c>
      <c r="B37" s="22"/>
      <c r="C37" s="22" t="s">
        <v>98</v>
      </c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36" x14ac:dyDescent="0.25">
      <c r="A38" s="6" t="s">
        <v>28</v>
      </c>
      <c r="B38" s="6"/>
      <c r="C38" s="6" t="s">
        <v>84</v>
      </c>
      <c r="D38" s="7" t="s">
        <v>85</v>
      </c>
      <c r="E38" s="8">
        <v>20.34</v>
      </c>
      <c r="F38" s="9">
        <v>11.75</v>
      </c>
      <c r="G38" s="9">
        <v>0.17</v>
      </c>
      <c r="H38" s="9">
        <v>0.01</v>
      </c>
      <c r="I38" s="9"/>
      <c r="J38" s="9">
        <f>G38+H38</f>
        <v>0.18000000000000002</v>
      </c>
      <c r="K38" s="10">
        <f>J38+E38</f>
        <v>20.52</v>
      </c>
      <c r="L38" s="10">
        <f>J38+F38</f>
        <v>11.93</v>
      </c>
    </row>
    <row r="39" spans="1:12" x14ac:dyDescent="0.25">
      <c r="A39" s="22" t="s">
        <v>29</v>
      </c>
      <c r="B39" s="22"/>
      <c r="C39" s="22" t="s">
        <v>99</v>
      </c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36" x14ac:dyDescent="0.25">
      <c r="A40" s="6" t="s">
        <v>30</v>
      </c>
      <c r="B40" s="6"/>
      <c r="C40" s="6" t="s">
        <v>84</v>
      </c>
      <c r="D40" s="7" t="s">
        <v>85</v>
      </c>
      <c r="E40" s="8">
        <v>20.34</v>
      </c>
      <c r="F40" s="9">
        <v>11.75</v>
      </c>
      <c r="G40" s="9">
        <v>0.62</v>
      </c>
      <c r="H40" s="9">
        <v>0.06</v>
      </c>
      <c r="I40" s="9"/>
      <c r="J40" s="9">
        <f>G40+H40</f>
        <v>0.67999999999999994</v>
      </c>
      <c r="K40" s="10">
        <f>J40+E40</f>
        <v>21.02</v>
      </c>
      <c r="L40" s="10">
        <f>J40+F40</f>
        <v>12.43</v>
      </c>
    </row>
    <row r="41" spans="1:12" ht="15" customHeight="1" x14ac:dyDescent="0.25">
      <c r="A41" s="22" t="s">
        <v>31</v>
      </c>
      <c r="B41" s="22"/>
      <c r="C41" s="22" t="s">
        <v>100</v>
      </c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36" x14ac:dyDescent="0.25">
      <c r="A42" s="6" t="s">
        <v>32</v>
      </c>
      <c r="B42" s="6"/>
      <c r="C42" s="6" t="s">
        <v>84</v>
      </c>
      <c r="D42" s="7" t="s">
        <v>85</v>
      </c>
      <c r="E42" s="8">
        <v>20.93</v>
      </c>
      <c r="F42" s="9">
        <v>11.75</v>
      </c>
      <c r="G42" s="9">
        <v>0.2</v>
      </c>
      <c r="H42" s="9">
        <v>0.01</v>
      </c>
      <c r="I42" s="9"/>
      <c r="J42" s="9">
        <f>G42+H42</f>
        <v>0.21000000000000002</v>
      </c>
      <c r="K42" s="10">
        <f>J42+E42</f>
        <v>21.14</v>
      </c>
      <c r="L42" s="10">
        <f>J42+F42</f>
        <v>11.96</v>
      </c>
    </row>
    <row r="43" spans="1:12" ht="15" customHeight="1" x14ac:dyDescent="0.25">
      <c r="A43" s="22" t="s">
        <v>33</v>
      </c>
      <c r="B43" s="22"/>
      <c r="C43" s="22" t="s">
        <v>101</v>
      </c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36" x14ac:dyDescent="0.25">
      <c r="A44" s="6" t="s">
        <v>34</v>
      </c>
      <c r="B44" s="6"/>
      <c r="C44" s="6" t="s">
        <v>84</v>
      </c>
      <c r="D44" s="7" t="s">
        <v>85</v>
      </c>
      <c r="E44" s="8">
        <v>29.46</v>
      </c>
      <c r="F44" s="9">
        <v>17.47</v>
      </c>
      <c r="G44" s="9">
        <v>0.2</v>
      </c>
      <c r="H44" s="9">
        <v>0.01</v>
      </c>
      <c r="I44" s="9"/>
      <c r="J44" s="9">
        <f>G44+H44</f>
        <v>0.21000000000000002</v>
      </c>
      <c r="K44" s="10">
        <f>J44+E44</f>
        <v>29.67</v>
      </c>
      <c r="L44" s="10">
        <f>J44+F44</f>
        <v>17.68</v>
      </c>
    </row>
    <row r="45" spans="1:12" ht="15" customHeight="1" x14ac:dyDescent="0.25">
      <c r="A45" s="22" t="s">
        <v>35</v>
      </c>
      <c r="B45" s="22"/>
      <c r="C45" s="22" t="s">
        <v>102</v>
      </c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36" x14ac:dyDescent="0.25">
      <c r="A46" s="6" t="s">
        <v>36</v>
      </c>
      <c r="B46" s="6"/>
      <c r="C46" s="6" t="s">
        <v>84</v>
      </c>
      <c r="D46" s="7" t="s">
        <v>85</v>
      </c>
      <c r="E46" s="8">
        <v>29.46</v>
      </c>
      <c r="F46" s="9">
        <v>17.47</v>
      </c>
      <c r="G46" s="9">
        <v>0.27</v>
      </c>
      <c r="H46" s="9">
        <v>0.01</v>
      </c>
      <c r="I46" s="9"/>
      <c r="J46" s="9">
        <f>G46+H46</f>
        <v>0.28000000000000003</v>
      </c>
      <c r="K46" s="10">
        <f>J46+E46</f>
        <v>29.740000000000002</v>
      </c>
      <c r="L46" s="10">
        <f>J46+F46</f>
        <v>17.75</v>
      </c>
    </row>
    <row r="47" spans="1:12" ht="27.75" customHeight="1" x14ac:dyDescent="0.25">
      <c r="A47" s="22" t="s">
        <v>37</v>
      </c>
      <c r="B47" s="22"/>
      <c r="C47" s="22" t="s">
        <v>103</v>
      </c>
      <c r="D47" s="22"/>
      <c r="E47" s="22"/>
      <c r="F47" s="22"/>
      <c r="G47" s="22"/>
      <c r="H47" s="22"/>
      <c r="I47" s="22"/>
      <c r="J47" s="22"/>
      <c r="K47" s="22"/>
      <c r="L47" s="22"/>
    </row>
    <row r="48" spans="1:12" ht="36" x14ac:dyDescent="0.25">
      <c r="A48" s="6" t="s">
        <v>38</v>
      </c>
      <c r="B48" s="6"/>
      <c r="C48" s="6" t="s">
        <v>84</v>
      </c>
      <c r="D48" s="7" t="s">
        <v>85</v>
      </c>
      <c r="E48" s="8">
        <v>49.93</v>
      </c>
      <c r="F48" s="9">
        <v>29.22</v>
      </c>
      <c r="G48" s="9">
        <v>0.27</v>
      </c>
      <c r="H48" s="9">
        <v>0.01</v>
      </c>
      <c r="I48" s="9"/>
      <c r="J48" s="9">
        <f>G48+H48</f>
        <v>0.28000000000000003</v>
      </c>
      <c r="K48" s="10">
        <f>J48+E48</f>
        <v>50.21</v>
      </c>
      <c r="L48" s="10">
        <f>J48+F48</f>
        <v>29.5</v>
      </c>
    </row>
    <row r="49" spans="1:12" ht="15.75" customHeight="1" x14ac:dyDescent="0.25">
      <c r="A49" s="35" t="s">
        <v>104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ht="15.75" customHeight="1" x14ac:dyDescent="0.25">
      <c r="A50" s="11" t="s">
        <v>39</v>
      </c>
      <c r="B50" s="11"/>
      <c r="C50" s="22" t="s">
        <v>105</v>
      </c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36" x14ac:dyDescent="0.25">
      <c r="A51" s="6" t="s">
        <v>40</v>
      </c>
      <c r="B51" s="6"/>
      <c r="C51" s="6" t="s">
        <v>84</v>
      </c>
      <c r="D51" s="7" t="s">
        <v>85</v>
      </c>
      <c r="E51" s="8">
        <v>21.48</v>
      </c>
      <c r="F51" s="9">
        <v>11.75</v>
      </c>
      <c r="G51" s="9">
        <v>0.17</v>
      </c>
      <c r="H51" s="9">
        <v>0.01</v>
      </c>
      <c r="I51" s="9"/>
      <c r="J51" s="9">
        <f>G51+H51</f>
        <v>0.18000000000000002</v>
      </c>
      <c r="K51" s="10">
        <f>J51+E51</f>
        <v>21.66</v>
      </c>
      <c r="L51" s="10">
        <f>J51+F51</f>
        <v>11.93</v>
      </c>
    </row>
    <row r="52" spans="1:12" ht="15.75" customHeight="1" x14ac:dyDescent="0.25">
      <c r="A52" s="11" t="s">
        <v>41</v>
      </c>
      <c r="B52" s="11"/>
      <c r="C52" s="22" t="s">
        <v>106</v>
      </c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36" x14ac:dyDescent="0.25">
      <c r="A53" s="6" t="s">
        <v>41</v>
      </c>
      <c r="B53" s="6"/>
      <c r="C53" s="6" t="s">
        <v>84</v>
      </c>
      <c r="D53" s="7" t="s">
        <v>85</v>
      </c>
      <c r="E53" s="8">
        <v>27.62</v>
      </c>
      <c r="F53" s="9">
        <v>14.56</v>
      </c>
      <c r="G53" s="9">
        <v>0.23</v>
      </c>
      <c r="H53" s="9">
        <v>0.01</v>
      </c>
      <c r="I53" s="9"/>
      <c r="J53" s="9">
        <f>G53+H53</f>
        <v>0.24000000000000002</v>
      </c>
      <c r="K53" s="10">
        <f>J53+E53</f>
        <v>27.86</v>
      </c>
      <c r="L53" s="10">
        <f>J53+F53</f>
        <v>14.8</v>
      </c>
    </row>
    <row r="54" spans="1:12" ht="15.75" customHeight="1" x14ac:dyDescent="0.25">
      <c r="A54" s="11" t="s">
        <v>42</v>
      </c>
      <c r="B54" s="11"/>
      <c r="C54" s="22" t="s">
        <v>107</v>
      </c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36" x14ac:dyDescent="0.25">
      <c r="A55" s="6" t="s">
        <v>43</v>
      </c>
      <c r="B55" s="6"/>
      <c r="C55" s="6" t="s">
        <v>84</v>
      </c>
      <c r="D55" s="7" t="s">
        <v>85</v>
      </c>
      <c r="E55" s="8">
        <v>11.54</v>
      </c>
      <c r="F55" s="9">
        <v>5.82</v>
      </c>
      <c r="G55" s="9">
        <v>0.17</v>
      </c>
      <c r="H55" s="9">
        <v>0.01</v>
      </c>
      <c r="I55" s="9"/>
      <c r="J55" s="9">
        <f>G55+H55</f>
        <v>0.18000000000000002</v>
      </c>
      <c r="K55" s="10">
        <f>J55+E55</f>
        <v>11.719999999999999</v>
      </c>
      <c r="L55" s="10">
        <f>J55+F55</f>
        <v>6</v>
      </c>
    </row>
    <row r="56" spans="1:12" x14ac:dyDescent="0.25">
      <c r="A56" s="11" t="s">
        <v>44</v>
      </c>
      <c r="B56" s="11"/>
      <c r="C56" s="13" t="s">
        <v>108</v>
      </c>
      <c r="D56" s="13"/>
      <c r="E56" s="13"/>
      <c r="F56" s="14"/>
      <c r="G56" s="14"/>
      <c r="H56" s="14"/>
      <c r="I56" s="14"/>
      <c r="J56" s="14"/>
      <c r="K56" s="13"/>
      <c r="L56" s="13"/>
    </row>
    <row r="57" spans="1:12" ht="36" x14ac:dyDescent="0.25">
      <c r="A57" s="6" t="s">
        <v>44</v>
      </c>
      <c r="B57" s="6"/>
      <c r="C57" s="6" t="s">
        <v>84</v>
      </c>
      <c r="D57" s="7" t="s">
        <v>85</v>
      </c>
      <c r="E57" s="8">
        <v>11.54</v>
      </c>
      <c r="F57" s="9">
        <v>5.82</v>
      </c>
      <c r="G57" s="9">
        <v>0.17</v>
      </c>
      <c r="H57" s="9">
        <v>0.01</v>
      </c>
      <c r="I57" s="9"/>
      <c r="J57" s="9">
        <f>G57+H57</f>
        <v>0.18000000000000002</v>
      </c>
      <c r="K57" s="10">
        <f>J57+E57</f>
        <v>11.719999999999999</v>
      </c>
      <c r="L57" s="10">
        <f>J57+F57</f>
        <v>6</v>
      </c>
    </row>
    <row r="58" spans="1:12" x14ac:dyDescent="0.25">
      <c r="A58" s="11" t="s">
        <v>45</v>
      </c>
      <c r="B58" s="11"/>
      <c r="C58" s="13" t="s">
        <v>109</v>
      </c>
      <c r="D58" s="13"/>
      <c r="E58" s="13"/>
      <c r="F58" s="14"/>
      <c r="G58" s="14"/>
      <c r="H58" s="14"/>
      <c r="I58" s="14"/>
      <c r="J58" s="14"/>
      <c r="K58" s="13"/>
      <c r="L58" s="13"/>
    </row>
    <row r="59" spans="1:12" ht="36" x14ac:dyDescent="0.25">
      <c r="A59" s="6" t="s">
        <v>45</v>
      </c>
      <c r="B59" s="6"/>
      <c r="C59" s="6" t="s">
        <v>84</v>
      </c>
      <c r="D59" s="7" t="s">
        <v>85</v>
      </c>
      <c r="E59" s="8">
        <v>24.18</v>
      </c>
      <c r="F59" s="9">
        <v>11.75</v>
      </c>
      <c r="G59" s="9">
        <v>0.23</v>
      </c>
      <c r="H59" s="9">
        <v>0.01</v>
      </c>
      <c r="I59" s="9"/>
      <c r="J59" s="9">
        <f>G59+H59</f>
        <v>0.24000000000000002</v>
      </c>
      <c r="K59" s="10">
        <f>J59+E59</f>
        <v>24.419999999999998</v>
      </c>
      <c r="L59" s="10">
        <f>J59+F59</f>
        <v>11.99</v>
      </c>
    </row>
    <row r="60" spans="1:12" x14ac:dyDescent="0.25">
      <c r="A60" s="11" t="s">
        <v>46</v>
      </c>
      <c r="B60" s="11"/>
      <c r="C60" s="13" t="s">
        <v>110</v>
      </c>
      <c r="D60" s="13"/>
      <c r="E60" s="13"/>
      <c r="F60" s="14"/>
      <c r="G60" s="14"/>
      <c r="H60" s="14"/>
      <c r="I60" s="14"/>
      <c r="J60" s="14"/>
      <c r="K60" s="13"/>
      <c r="L60" s="13"/>
    </row>
    <row r="61" spans="1:12" ht="36" x14ac:dyDescent="0.25">
      <c r="A61" s="6" t="s">
        <v>46</v>
      </c>
      <c r="B61" s="6"/>
      <c r="C61" s="6" t="s">
        <v>84</v>
      </c>
      <c r="D61" s="7" t="s">
        <v>85</v>
      </c>
      <c r="E61" s="8">
        <v>24.18</v>
      </c>
      <c r="F61" s="9">
        <v>11.75</v>
      </c>
      <c r="G61" s="9">
        <v>0.17</v>
      </c>
      <c r="H61" s="9">
        <v>0.01</v>
      </c>
      <c r="I61" s="9"/>
      <c r="J61" s="9">
        <f>G61+H61</f>
        <v>0.18000000000000002</v>
      </c>
      <c r="K61" s="10">
        <f>J61+E61</f>
        <v>24.36</v>
      </c>
      <c r="L61" s="10">
        <f>J61+F61</f>
        <v>11.93</v>
      </c>
    </row>
    <row r="62" spans="1:12" x14ac:dyDescent="0.25">
      <c r="A62" s="11" t="s">
        <v>47</v>
      </c>
      <c r="B62" s="11"/>
      <c r="C62" s="13" t="s">
        <v>111</v>
      </c>
      <c r="D62" s="13"/>
      <c r="E62" s="13"/>
      <c r="F62" s="14"/>
      <c r="G62" s="14"/>
      <c r="H62" s="14"/>
      <c r="I62" s="14"/>
      <c r="J62" s="14"/>
      <c r="K62" s="13"/>
      <c r="L62" s="13"/>
    </row>
    <row r="63" spans="1:12" ht="36" x14ac:dyDescent="0.25">
      <c r="A63" s="6" t="s">
        <v>47</v>
      </c>
      <c r="B63" s="6"/>
      <c r="C63" s="6" t="s">
        <v>84</v>
      </c>
      <c r="D63" s="7" t="s">
        <v>85</v>
      </c>
      <c r="E63" s="8">
        <v>22.71</v>
      </c>
      <c r="F63" s="9">
        <v>11.75</v>
      </c>
      <c r="G63" s="9">
        <v>0.17</v>
      </c>
      <c r="H63" s="9">
        <v>0.01</v>
      </c>
      <c r="I63" s="9"/>
      <c r="J63" s="9">
        <f>G63+H63</f>
        <v>0.18000000000000002</v>
      </c>
      <c r="K63" s="10">
        <f>J63+E63</f>
        <v>22.89</v>
      </c>
      <c r="L63" s="10">
        <f>J63+F63</f>
        <v>11.93</v>
      </c>
    </row>
    <row r="64" spans="1:12" x14ac:dyDescent="0.25">
      <c r="A64" s="11" t="s">
        <v>48</v>
      </c>
      <c r="B64" s="11"/>
      <c r="C64" s="13" t="s">
        <v>112</v>
      </c>
      <c r="D64" s="13"/>
      <c r="E64" s="13"/>
      <c r="F64" s="14"/>
      <c r="G64" s="14"/>
      <c r="H64" s="14"/>
      <c r="I64" s="14"/>
      <c r="J64" s="14"/>
      <c r="K64" s="13"/>
      <c r="L64" s="13"/>
    </row>
    <row r="65" spans="1:12" ht="36" x14ac:dyDescent="0.25">
      <c r="A65" s="6" t="s">
        <v>49</v>
      </c>
      <c r="B65" s="6"/>
      <c r="C65" s="6" t="s">
        <v>84</v>
      </c>
      <c r="D65" s="7" t="s">
        <v>85</v>
      </c>
      <c r="E65" s="8">
        <v>11.54</v>
      </c>
      <c r="F65" s="9">
        <v>5.82</v>
      </c>
      <c r="G65" s="9">
        <v>0.17</v>
      </c>
      <c r="H65" s="9">
        <v>0.01</v>
      </c>
      <c r="I65" s="9"/>
      <c r="J65" s="9">
        <f>G65+H65</f>
        <v>0.18000000000000002</v>
      </c>
      <c r="K65" s="10">
        <f>J65+E65</f>
        <v>11.719999999999999</v>
      </c>
      <c r="L65" s="10">
        <f>J65+F65</f>
        <v>6</v>
      </c>
    </row>
    <row r="66" spans="1:12" x14ac:dyDescent="0.25">
      <c r="A66" s="11" t="s">
        <v>50</v>
      </c>
      <c r="B66" s="11"/>
      <c r="C66" s="13" t="s">
        <v>113</v>
      </c>
      <c r="D66" s="13"/>
      <c r="E66" s="13"/>
      <c r="F66" s="14"/>
      <c r="G66" s="14"/>
      <c r="H66" s="14"/>
      <c r="I66" s="14"/>
      <c r="J66" s="14"/>
      <c r="K66" s="13"/>
      <c r="L66" s="13"/>
    </row>
    <row r="67" spans="1:12" ht="36" x14ac:dyDescent="0.25">
      <c r="A67" s="6" t="s">
        <v>51</v>
      </c>
      <c r="B67" s="6"/>
      <c r="C67" s="6" t="s">
        <v>84</v>
      </c>
      <c r="D67" s="7" t="s">
        <v>85</v>
      </c>
      <c r="E67" s="8">
        <v>11.54</v>
      </c>
      <c r="F67" s="9">
        <v>5.82</v>
      </c>
      <c r="G67" s="9">
        <v>0.23</v>
      </c>
      <c r="H67" s="9">
        <v>0.01</v>
      </c>
      <c r="I67" s="9"/>
      <c r="J67" s="9">
        <f>G67+H67</f>
        <v>0.24000000000000002</v>
      </c>
      <c r="K67" s="10">
        <f>J67+E67</f>
        <v>11.78</v>
      </c>
      <c r="L67" s="10">
        <f>J67+F67</f>
        <v>6.0600000000000005</v>
      </c>
    </row>
    <row r="68" spans="1:12" x14ac:dyDescent="0.25">
      <c r="A68" s="11" t="s">
        <v>52</v>
      </c>
      <c r="B68" s="11"/>
      <c r="C68" s="13" t="s">
        <v>114</v>
      </c>
      <c r="D68" s="13"/>
      <c r="E68" s="13"/>
      <c r="F68" s="14"/>
      <c r="G68" s="14"/>
      <c r="H68" s="14"/>
      <c r="I68" s="14"/>
      <c r="J68" s="14"/>
      <c r="K68" s="13"/>
      <c r="L68" s="13"/>
    </row>
    <row r="69" spans="1:12" ht="36" x14ac:dyDescent="0.25">
      <c r="A69" s="6" t="s">
        <v>53</v>
      </c>
      <c r="B69" s="6"/>
      <c r="C69" s="6" t="s">
        <v>84</v>
      </c>
      <c r="D69" s="7" t="s">
        <v>85</v>
      </c>
      <c r="E69" s="8">
        <v>11.54</v>
      </c>
      <c r="F69" s="9">
        <v>5.82</v>
      </c>
      <c r="G69" s="9">
        <v>0.17</v>
      </c>
      <c r="H69" s="9">
        <v>0.01</v>
      </c>
      <c r="I69" s="9"/>
      <c r="J69" s="9">
        <f>G69+H69</f>
        <v>0.18000000000000002</v>
      </c>
      <c r="K69" s="10">
        <f>J69+E69</f>
        <v>11.719999999999999</v>
      </c>
      <c r="L69" s="10">
        <f>J69+F69</f>
        <v>6</v>
      </c>
    </row>
    <row r="70" spans="1:12" ht="15" customHeight="1" x14ac:dyDescent="0.25">
      <c r="A70" s="35" t="s">
        <v>115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 ht="15" customHeight="1" x14ac:dyDescent="0.25">
      <c r="A71" s="11" t="s">
        <v>54</v>
      </c>
      <c r="B71" s="22" t="s">
        <v>116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36" x14ac:dyDescent="0.25">
      <c r="A72" s="6" t="s">
        <v>55</v>
      </c>
      <c r="B72" s="6"/>
      <c r="C72" s="6" t="s">
        <v>84</v>
      </c>
      <c r="D72" s="7" t="s">
        <v>85</v>
      </c>
      <c r="E72" s="8">
        <v>15.19</v>
      </c>
      <c r="F72" s="9">
        <v>8.6300000000000008</v>
      </c>
      <c r="G72" s="9">
        <v>0.23</v>
      </c>
      <c r="H72" s="9">
        <v>0.01</v>
      </c>
      <c r="I72" s="9"/>
      <c r="J72" s="9">
        <f>G72+H72</f>
        <v>0.24000000000000002</v>
      </c>
      <c r="K72" s="10">
        <f>J72+E72</f>
        <v>15.43</v>
      </c>
      <c r="L72" s="10">
        <f>J72+F72</f>
        <v>8.870000000000001</v>
      </c>
    </row>
    <row r="73" spans="1:12" ht="15" customHeight="1" x14ac:dyDescent="0.25">
      <c r="A73" s="11" t="s">
        <v>56</v>
      </c>
      <c r="B73" s="22" t="s">
        <v>117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36" x14ac:dyDescent="0.25">
      <c r="A74" s="6" t="s">
        <v>57</v>
      </c>
      <c r="B74" s="6"/>
      <c r="C74" s="6" t="s">
        <v>84</v>
      </c>
      <c r="D74" s="7" t="s">
        <v>85</v>
      </c>
      <c r="E74" s="8">
        <v>25.2</v>
      </c>
      <c r="F74" s="9">
        <v>14.56</v>
      </c>
      <c r="G74" s="9">
        <v>0.17</v>
      </c>
      <c r="H74" s="9">
        <v>0.01</v>
      </c>
      <c r="I74" s="9"/>
      <c r="J74" s="9">
        <f>G74+H74</f>
        <v>0.18000000000000002</v>
      </c>
      <c r="K74" s="10">
        <f>J74+E74</f>
        <v>25.38</v>
      </c>
      <c r="L74" s="10">
        <f>J74+F74</f>
        <v>14.74</v>
      </c>
    </row>
    <row r="75" spans="1:12" ht="15" customHeight="1" x14ac:dyDescent="0.25">
      <c r="A75" s="11" t="s">
        <v>58</v>
      </c>
      <c r="B75" s="22" t="s">
        <v>118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36" x14ac:dyDescent="0.25">
      <c r="A76" s="6" t="s">
        <v>59</v>
      </c>
      <c r="B76" s="6"/>
      <c r="C76" s="6" t="s">
        <v>84</v>
      </c>
      <c r="D76" s="7" t="s">
        <v>85</v>
      </c>
      <c r="E76" s="8">
        <v>44.19</v>
      </c>
      <c r="F76" s="9">
        <v>26.2</v>
      </c>
      <c r="G76" s="9">
        <v>0.2</v>
      </c>
      <c r="H76" s="9">
        <v>0.01</v>
      </c>
      <c r="I76" s="9"/>
      <c r="J76" s="9">
        <f>G76+H76</f>
        <v>0.21000000000000002</v>
      </c>
      <c r="K76" s="10">
        <f>J76+E76</f>
        <v>44.4</v>
      </c>
      <c r="L76" s="10">
        <f>J76+F76</f>
        <v>26.41</v>
      </c>
    </row>
    <row r="77" spans="1:12" ht="33" customHeight="1" x14ac:dyDescent="0.25">
      <c r="A77" s="11" t="s">
        <v>60</v>
      </c>
      <c r="B77" s="22" t="s">
        <v>119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36" x14ac:dyDescent="0.25">
      <c r="A78" s="6" t="s">
        <v>61</v>
      </c>
      <c r="B78" s="6"/>
      <c r="C78" s="6" t="s">
        <v>84</v>
      </c>
      <c r="D78" s="7" t="s">
        <v>85</v>
      </c>
      <c r="E78" s="8">
        <v>29.97</v>
      </c>
      <c r="F78" s="9">
        <v>17.47</v>
      </c>
      <c r="G78" s="9">
        <v>0.23</v>
      </c>
      <c r="H78" s="9">
        <v>0.01</v>
      </c>
      <c r="I78" s="9"/>
      <c r="J78" s="9">
        <f>G78+H78</f>
        <v>0.24000000000000002</v>
      </c>
      <c r="K78" s="10">
        <f>J78+E78</f>
        <v>30.209999999999997</v>
      </c>
      <c r="L78" s="10">
        <f>J78+F78</f>
        <v>17.709999999999997</v>
      </c>
    </row>
    <row r="79" spans="1:12" ht="30.75" customHeight="1" x14ac:dyDescent="0.25">
      <c r="A79" s="11" t="s">
        <v>62</v>
      </c>
      <c r="B79" s="11"/>
      <c r="C79" s="22" t="s">
        <v>120</v>
      </c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36" x14ac:dyDescent="0.25">
      <c r="A80" s="6" t="s">
        <v>63</v>
      </c>
      <c r="B80" s="6"/>
      <c r="C80" s="6" t="s">
        <v>84</v>
      </c>
      <c r="D80" s="7" t="s">
        <v>85</v>
      </c>
      <c r="E80" s="8">
        <v>29.97</v>
      </c>
      <c r="F80" s="9">
        <v>17.47</v>
      </c>
      <c r="G80" s="9">
        <v>0.23</v>
      </c>
      <c r="H80" s="9">
        <v>0.01</v>
      </c>
      <c r="I80" s="9"/>
      <c r="J80" s="9">
        <f>G80+H80</f>
        <v>0.24000000000000002</v>
      </c>
      <c r="K80" s="10">
        <f>J80+E80</f>
        <v>30.209999999999997</v>
      </c>
      <c r="L80" s="10">
        <f>J80+F80</f>
        <v>17.709999999999997</v>
      </c>
    </row>
    <row r="81" spans="1:12" ht="30.75" customHeight="1" x14ac:dyDescent="0.25">
      <c r="A81" s="11" t="s">
        <v>64</v>
      </c>
      <c r="B81" s="11"/>
      <c r="C81" s="22" t="s">
        <v>121</v>
      </c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36" x14ac:dyDescent="0.25">
      <c r="A82" s="6" t="s">
        <v>64</v>
      </c>
      <c r="B82" s="6"/>
      <c r="C82" s="6" t="s">
        <v>84</v>
      </c>
      <c r="D82" s="7" t="s">
        <v>85</v>
      </c>
      <c r="E82" s="8">
        <v>40.51</v>
      </c>
      <c r="F82" s="9">
        <v>23.29</v>
      </c>
      <c r="G82" s="9">
        <v>0.23</v>
      </c>
      <c r="H82" s="9">
        <v>0.01</v>
      </c>
      <c r="I82" s="9"/>
      <c r="J82" s="9">
        <f>G82+H82</f>
        <v>0.24000000000000002</v>
      </c>
      <c r="K82" s="10">
        <f>J82+E82</f>
        <v>40.75</v>
      </c>
      <c r="L82" s="10">
        <f>J82+F82</f>
        <v>23.529999999999998</v>
      </c>
    </row>
  </sheetData>
  <mergeCells count="60">
    <mergeCell ref="A29:B29"/>
    <mergeCell ref="A31:B31"/>
    <mergeCell ref="A33:B33"/>
    <mergeCell ref="A35:B35"/>
    <mergeCell ref="A37:B37"/>
    <mergeCell ref="A39:B39"/>
    <mergeCell ref="C37:L37"/>
    <mergeCell ref="C39:L39"/>
    <mergeCell ref="C18:L18"/>
    <mergeCell ref="A10:L10"/>
    <mergeCell ref="A11:L11"/>
    <mergeCell ref="A27:B27"/>
    <mergeCell ref="A16:B16"/>
    <mergeCell ref="A18:B18"/>
    <mergeCell ref="A20:B20"/>
    <mergeCell ref="A23:B23"/>
    <mergeCell ref="A25:B25"/>
    <mergeCell ref="C20:L20"/>
    <mergeCell ref="A22:L22"/>
    <mergeCell ref="C23:L23"/>
    <mergeCell ref="A12:B12"/>
    <mergeCell ref="A14:B14"/>
    <mergeCell ref="C12:L12"/>
    <mergeCell ref="C14:L14"/>
    <mergeCell ref="C16:L16"/>
    <mergeCell ref="C25:L25"/>
    <mergeCell ref="C27:L27"/>
    <mergeCell ref="C29:L29"/>
    <mergeCell ref="C31:L31"/>
    <mergeCell ref="C33:L33"/>
    <mergeCell ref="C41:L41"/>
    <mergeCell ref="C79:L79"/>
    <mergeCell ref="A41:B41"/>
    <mergeCell ref="C50:L50"/>
    <mergeCell ref="C52:L52"/>
    <mergeCell ref="C54:L54"/>
    <mergeCell ref="A70:L70"/>
    <mergeCell ref="C43:L43"/>
    <mergeCell ref="C45:L45"/>
    <mergeCell ref="C47:L47"/>
    <mergeCell ref="A49:L49"/>
    <mergeCell ref="A43:B43"/>
    <mergeCell ref="A45:B45"/>
    <mergeCell ref="A47:B47"/>
    <mergeCell ref="C81:L81"/>
    <mergeCell ref="A5:L5"/>
    <mergeCell ref="A6:L6"/>
    <mergeCell ref="A8:A9"/>
    <mergeCell ref="C8:C9"/>
    <mergeCell ref="D8:D9"/>
    <mergeCell ref="E8:F8"/>
    <mergeCell ref="G8:G9"/>
    <mergeCell ref="H8:H9"/>
    <mergeCell ref="I8:I9"/>
    <mergeCell ref="J8:J9"/>
    <mergeCell ref="K8:L8"/>
    <mergeCell ref="B71:L71"/>
    <mergeCell ref="B73:L73"/>
    <mergeCell ref="B75:L75"/>
    <mergeCell ref="B77:L7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cp:lastPrinted>2017-05-31T08:56:13Z</cp:lastPrinted>
  <dcterms:created xsi:type="dcterms:W3CDTF">2017-01-04T08:32:24Z</dcterms:created>
  <dcterms:modified xsi:type="dcterms:W3CDTF">2025-01-31T14:00:55Z</dcterms:modified>
</cp:coreProperties>
</file>