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L27" i="1" s="1"/>
  <c r="J26" i="1"/>
  <c r="K26" i="1" s="1"/>
  <c r="L25" i="1"/>
  <c r="K25" i="1"/>
  <c r="J25" i="1"/>
  <c r="J24" i="1"/>
  <c r="L24" i="1" s="1"/>
  <c r="J23" i="1"/>
  <c r="L23" i="1" s="1"/>
  <c r="L22" i="1"/>
  <c r="J22" i="1"/>
  <c r="K22" i="1" s="1"/>
  <c r="J21" i="1"/>
  <c r="L21" i="1" s="1"/>
  <c r="J20" i="1"/>
  <c r="L20" i="1" s="1"/>
  <c r="J19" i="1"/>
  <c r="L19" i="1" s="1"/>
  <c r="J18" i="1"/>
  <c r="K18" i="1" s="1"/>
  <c r="J17" i="1"/>
  <c r="K17" i="1" s="1"/>
  <c r="J16" i="1"/>
  <c r="L16" i="1" s="1"/>
  <c r="J15" i="1"/>
  <c r="L15" i="1" s="1"/>
  <c r="J14" i="1"/>
  <c r="K14" i="1" s="1"/>
  <c r="J13" i="1"/>
  <c r="L13" i="1" s="1"/>
  <c r="J12" i="1"/>
  <c r="L12" i="1" s="1"/>
  <c r="L18" i="1" l="1"/>
  <c r="K21" i="1"/>
  <c r="L14" i="1"/>
  <c r="K13" i="1"/>
  <c r="L17" i="1"/>
  <c r="L26" i="1"/>
  <c r="K12" i="1"/>
  <c r="K16" i="1"/>
  <c r="K20" i="1"/>
  <c r="K24" i="1"/>
  <c r="K15" i="1"/>
  <c r="K19" i="1"/>
  <c r="K23" i="1"/>
  <c r="K27" i="1"/>
</calcChain>
</file>

<file path=xl/sharedStrings.xml><?xml version="1.0" encoding="utf-8"?>
<sst xmlns="http://schemas.openxmlformats.org/spreadsheetml/2006/main" count="68" uniqueCount="51">
  <si>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</si>
  <si>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</si>
  <si>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</si>
  <si>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</si>
  <si>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</si>
  <si>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</si>
  <si>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2.1.</t>
  </si>
  <si>
    <t>2.3.</t>
  </si>
  <si>
    <t>2.4.</t>
  </si>
  <si>
    <t>2.5.</t>
  </si>
  <si>
    <t>2.</t>
  </si>
  <si>
    <t>2.6.</t>
  </si>
  <si>
    <t>2.7.</t>
  </si>
  <si>
    <t>2.8.</t>
  </si>
  <si>
    <t>манипуляция</t>
  </si>
  <si>
    <t>2.2.</t>
  </si>
  <si>
    <t>2.12.</t>
  </si>
  <si>
    <t>Хирургические манипуляции</t>
  </si>
  <si>
    <t>Перевязка</t>
  </si>
  <si>
    <t>Наложение гипсовой лонгеты</t>
  </si>
  <si>
    <t>Снятие гипсовой лонгеты</t>
  </si>
  <si>
    <t>Вправление вывиха</t>
  </si>
  <si>
    <t>Внутрисуставная блокада</t>
  </si>
  <si>
    <t>Анестезия места перелома</t>
  </si>
  <si>
    <t>Паравертебральная блокада</t>
  </si>
  <si>
    <t>Блокада перианальная копчиковая</t>
  </si>
  <si>
    <t>Блокада паранефральная</t>
  </si>
  <si>
    <t>Лечебно-диагностическая пункция</t>
  </si>
  <si>
    <t>Лечебно-диагностическая пункция с забором материала для исследования</t>
  </si>
  <si>
    <t>Трепанбиопсия костная или костнопозвоночная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</si>
  <si>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</si>
  <si>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</si>
  <si>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</si>
  <si>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Электрокоагуляция доброкачественных новообразований кожи (папиллом, рубцов) до 0,5 см по желанию граждан</t>
  </si>
  <si>
    <t>Электрокоагуляция доброкачественных новообразований кожи (папиллом, рубцов) от 0,5 см с наложением шва по желанию граждан</t>
  </si>
  <si>
    <t>1.</t>
  </si>
  <si>
    <t xml:space="preserve">Периартикулярная блокада </t>
  </si>
  <si>
    <t>Внутрисуставное введение препарата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</si>
  <si>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</si>
  <si>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</si>
  <si>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</si>
  <si>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</si>
  <si>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</si>
  <si>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</si>
  <si>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</si>
  <si>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</si>
  <si>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</si>
  <si>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2.9.</t>
  </si>
  <si>
    <t>2.10.</t>
  </si>
  <si>
    <t>2.11.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</si>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</sst>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0" workbookViewId="0">
      <selection activeCell="A6" sqref="A6:L6"/>
    </sheetView>
  </sheetViews>
  <sheetFormatPr defaultRowHeight="15" x14ac:dyDescent="0.25"/>
  <cols>
    <col min="1" max="1" width="9.28515625" customWidth="1"/>
    <col min="2" max="2" width="18.85546875" hidden="1" customWidth="1"/>
    <col min="3" max="3" width="38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4" customFormat="1" ht="14.25" hidden="1" x14ac:dyDescent="0.2">
      <c r="A1" s="2"/>
      <c r="B1" s="2"/>
      <c r="C1" s="2"/>
      <c r="D1" s="3"/>
      <c r="E1" s="3"/>
      <c r="G1" s="3"/>
      <c r="H1" s="5" t="s">
        <v>30</v>
      </c>
      <c r="I1" s="3"/>
    </row>
    <row r="2" spans="1:12" s="4" customFormat="1" ht="14.25" hidden="1" x14ac:dyDescent="0.2">
      <c r="A2" s="2"/>
      <c r="B2" s="2"/>
      <c r="C2" s="2"/>
      <c r="D2" s="3"/>
      <c r="E2" s="3"/>
      <c r="G2" s="3"/>
      <c r="H2" s="5" t="s">
        <v>31</v>
      </c>
      <c r="I2" s="3"/>
    </row>
    <row r="3" spans="1:12" s="4" customFormat="1" ht="24.75" hidden="1" customHeight="1" x14ac:dyDescent="0.2">
      <c r="A3" s="2"/>
      <c r="B3" s="2"/>
      <c r="C3" s="2"/>
      <c r="D3" s="3"/>
      <c r="E3" s="3"/>
      <c r="G3" s="3"/>
      <c r="H3" s="5" t="s">
        <v>32</v>
      </c>
      <c r="I3" s="3"/>
    </row>
    <row r="4" spans="1:12" s="4" customFormat="1" ht="14.25" hidden="1" x14ac:dyDescent="0.2">
      <c r="A4" s="2"/>
      <c r="B4" s="2"/>
      <c r="C4" s="2"/>
      <c r="D4" s="3"/>
      <c r="E4" s="3"/>
      <c r="G4" s="3"/>
      <c r="H4" s="6" t="s">
        <v>38</v>
      </c>
      <c r="I4" s="3"/>
    </row>
    <row r="5" spans="1:12" s="4" customFormat="1" ht="17.25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s="4" customFormat="1" ht="35.25" customHeight="1" x14ac:dyDescent="0.2">
      <c r="A6" s="34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7.75" customHeight="1" thickBot="1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12" x14ac:dyDescent="0.25">
      <c r="A8" s="35" t="s">
        <v>1</v>
      </c>
      <c r="B8" s="19"/>
      <c r="C8" s="37" t="s">
        <v>2</v>
      </c>
      <c r="D8" s="29" t="s">
        <v>3</v>
      </c>
      <c r="E8" s="29" t="s">
        <v>39</v>
      </c>
      <c r="F8" s="29"/>
      <c r="G8" s="25" t="s">
        <v>40</v>
      </c>
      <c r="H8" s="25" t="s">
        <v>41</v>
      </c>
      <c r="I8" s="25" t="s">
        <v>42</v>
      </c>
      <c r="J8" s="25" t="s">
        <v>43</v>
      </c>
      <c r="K8" s="27" t="s">
        <v>4</v>
      </c>
      <c r="L8" s="28"/>
    </row>
    <row r="9" spans="1:12" ht="24.75" thickBot="1" x14ac:dyDescent="0.3">
      <c r="A9" s="36"/>
      <c r="B9" s="20"/>
      <c r="C9" s="38"/>
      <c r="D9" s="30"/>
      <c r="E9" s="21" t="s">
        <v>44</v>
      </c>
      <c r="F9" s="22" t="s">
        <v>45</v>
      </c>
      <c r="G9" s="26"/>
      <c r="H9" s="26"/>
      <c r="I9" s="26"/>
      <c r="J9" s="26"/>
      <c r="K9" s="23" t="s">
        <v>5</v>
      </c>
      <c r="L9" s="24" t="s">
        <v>46</v>
      </c>
    </row>
    <row r="10" spans="1:12" x14ac:dyDescent="0.25">
      <c r="A10" s="31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5">
      <c r="A11" s="1" t="s">
        <v>10</v>
      </c>
      <c r="B11" s="7"/>
      <c r="C11" s="32" t="s">
        <v>17</v>
      </c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5">
      <c r="A12" s="1" t="s">
        <v>6</v>
      </c>
      <c r="B12" s="7"/>
      <c r="C12" s="9" t="s">
        <v>18</v>
      </c>
      <c r="D12" s="8" t="s">
        <v>14</v>
      </c>
      <c r="E12" s="10">
        <v>16.600000000000001</v>
      </c>
      <c r="F12" s="11">
        <v>13.39</v>
      </c>
      <c r="G12" s="11">
        <v>9.24</v>
      </c>
      <c r="H12" s="11">
        <v>0.92</v>
      </c>
      <c r="I12" s="11"/>
      <c r="J12" s="11">
        <f>G12+H12</f>
        <v>10.16</v>
      </c>
      <c r="K12" s="12">
        <f>J12+E12</f>
        <v>26.76</v>
      </c>
      <c r="L12" s="12">
        <f>J12+F12</f>
        <v>23.55</v>
      </c>
    </row>
    <row r="13" spans="1:12" x14ac:dyDescent="0.25">
      <c r="A13" s="1" t="s">
        <v>15</v>
      </c>
      <c r="B13" s="7"/>
      <c r="C13" s="9" t="s">
        <v>19</v>
      </c>
      <c r="D13" s="8" t="s">
        <v>14</v>
      </c>
      <c r="E13" s="10">
        <v>50.96</v>
      </c>
      <c r="F13" s="11">
        <v>35.68</v>
      </c>
      <c r="G13" s="11">
        <v>21.81</v>
      </c>
      <c r="H13" s="11">
        <v>2.1800000000000002</v>
      </c>
      <c r="I13" s="11"/>
      <c r="J13" s="11">
        <f t="shared" ref="J13:J27" si="0">G13+H13</f>
        <v>23.99</v>
      </c>
      <c r="K13" s="12">
        <f t="shared" ref="K13:K27" si="1">J13+E13</f>
        <v>74.95</v>
      </c>
      <c r="L13" s="12">
        <f t="shared" ref="L13:L27" si="2">J13+F13</f>
        <v>59.67</v>
      </c>
    </row>
    <row r="14" spans="1:12" x14ac:dyDescent="0.25">
      <c r="A14" s="1" t="s">
        <v>7</v>
      </c>
      <c r="B14" s="7"/>
      <c r="C14" s="9" t="s">
        <v>20</v>
      </c>
      <c r="D14" s="8" t="s">
        <v>14</v>
      </c>
      <c r="E14" s="10">
        <v>20.67</v>
      </c>
      <c r="F14" s="11">
        <v>17.86</v>
      </c>
      <c r="G14" s="11">
        <v>0.44</v>
      </c>
      <c r="H14" s="11">
        <v>0.04</v>
      </c>
      <c r="I14" s="11"/>
      <c r="J14" s="11">
        <f t="shared" si="0"/>
        <v>0.48</v>
      </c>
      <c r="K14" s="12">
        <f t="shared" si="1"/>
        <v>21.150000000000002</v>
      </c>
      <c r="L14" s="12">
        <f t="shared" si="2"/>
        <v>18.34</v>
      </c>
    </row>
    <row r="15" spans="1:12" x14ac:dyDescent="0.25">
      <c r="A15" s="1" t="s">
        <v>8</v>
      </c>
      <c r="B15" s="7"/>
      <c r="C15" s="9" t="s">
        <v>21</v>
      </c>
      <c r="D15" s="8" t="s">
        <v>14</v>
      </c>
      <c r="E15" s="10">
        <v>50.96</v>
      </c>
      <c r="F15" s="11">
        <v>35.68</v>
      </c>
      <c r="G15" s="11">
        <v>4.3600000000000003</v>
      </c>
      <c r="H15" s="11">
        <v>0.44</v>
      </c>
      <c r="I15" s="11"/>
      <c r="J15" s="11">
        <f t="shared" si="0"/>
        <v>4.8000000000000007</v>
      </c>
      <c r="K15" s="12">
        <f t="shared" si="1"/>
        <v>55.760000000000005</v>
      </c>
      <c r="L15" s="12">
        <f t="shared" si="2"/>
        <v>40.480000000000004</v>
      </c>
    </row>
    <row r="16" spans="1:12" x14ac:dyDescent="0.25">
      <c r="A16" s="1" t="s">
        <v>9</v>
      </c>
      <c r="B16" s="7"/>
      <c r="C16" s="9" t="s">
        <v>22</v>
      </c>
      <c r="D16" s="8" t="s">
        <v>14</v>
      </c>
      <c r="E16" s="10">
        <v>22.03</v>
      </c>
      <c r="F16" s="11">
        <v>17.86</v>
      </c>
      <c r="G16" s="11">
        <v>5.96</v>
      </c>
      <c r="H16" s="11">
        <v>0.6</v>
      </c>
      <c r="I16" s="11"/>
      <c r="J16" s="11">
        <f t="shared" si="0"/>
        <v>6.56</v>
      </c>
      <c r="K16" s="12">
        <f t="shared" si="1"/>
        <v>28.59</v>
      </c>
      <c r="L16" s="12">
        <f t="shared" si="2"/>
        <v>24.419999999999998</v>
      </c>
    </row>
    <row r="17" spans="1:12" x14ac:dyDescent="0.25">
      <c r="A17" s="1" t="s">
        <v>11</v>
      </c>
      <c r="B17" s="7"/>
      <c r="C17" s="9" t="s">
        <v>23</v>
      </c>
      <c r="D17" s="8" t="s">
        <v>14</v>
      </c>
      <c r="E17" s="10">
        <v>22.03</v>
      </c>
      <c r="F17" s="11">
        <v>17.86</v>
      </c>
      <c r="G17" s="11">
        <v>5.96</v>
      </c>
      <c r="H17" s="11">
        <v>0.6</v>
      </c>
      <c r="I17" s="11"/>
      <c r="J17" s="11">
        <f t="shared" si="0"/>
        <v>6.56</v>
      </c>
      <c r="K17" s="12">
        <f t="shared" si="1"/>
        <v>28.59</v>
      </c>
      <c r="L17" s="12">
        <f t="shared" si="2"/>
        <v>24.419999999999998</v>
      </c>
    </row>
    <row r="18" spans="1:12" x14ac:dyDescent="0.25">
      <c r="A18" s="1" t="s">
        <v>12</v>
      </c>
      <c r="B18" s="7"/>
      <c r="C18" s="9" t="s">
        <v>24</v>
      </c>
      <c r="D18" s="8" t="s">
        <v>14</v>
      </c>
      <c r="E18" s="10">
        <v>25.89</v>
      </c>
      <c r="F18" s="11">
        <v>17.86</v>
      </c>
      <c r="G18" s="11">
        <v>6.36</v>
      </c>
      <c r="H18" s="11">
        <v>0.64</v>
      </c>
      <c r="I18" s="11"/>
      <c r="J18" s="11">
        <f t="shared" si="0"/>
        <v>7</v>
      </c>
      <c r="K18" s="12">
        <f t="shared" si="1"/>
        <v>32.89</v>
      </c>
      <c r="L18" s="12">
        <f t="shared" si="2"/>
        <v>24.86</v>
      </c>
    </row>
    <row r="19" spans="1:12" x14ac:dyDescent="0.25">
      <c r="A19" s="1" t="s">
        <v>13</v>
      </c>
      <c r="B19" s="7"/>
      <c r="C19" s="13" t="s">
        <v>25</v>
      </c>
      <c r="D19" s="8" t="s">
        <v>14</v>
      </c>
      <c r="E19" s="10">
        <v>22.03</v>
      </c>
      <c r="F19" s="11">
        <v>17.86</v>
      </c>
      <c r="G19" s="11">
        <v>6.8</v>
      </c>
      <c r="H19" s="11">
        <v>0.68</v>
      </c>
      <c r="I19" s="11"/>
      <c r="J19" s="11">
        <f t="shared" si="0"/>
        <v>7.4799999999999995</v>
      </c>
      <c r="K19" s="12">
        <f t="shared" si="1"/>
        <v>29.51</v>
      </c>
      <c r="L19" s="12">
        <f t="shared" si="2"/>
        <v>25.34</v>
      </c>
    </row>
    <row r="20" spans="1:12" x14ac:dyDescent="0.25">
      <c r="A20" s="1" t="s">
        <v>47</v>
      </c>
      <c r="B20" s="7"/>
      <c r="C20" s="13" t="s">
        <v>26</v>
      </c>
      <c r="D20" s="8" t="s">
        <v>14</v>
      </c>
      <c r="E20" s="10">
        <v>29.5</v>
      </c>
      <c r="F20" s="11">
        <v>23.75</v>
      </c>
      <c r="G20" s="11">
        <v>6.39</v>
      </c>
      <c r="H20" s="11">
        <v>0.64</v>
      </c>
      <c r="I20" s="11"/>
      <c r="J20" s="11">
        <f t="shared" si="0"/>
        <v>7.0299999999999994</v>
      </c>
      <c r="K20" s="12">
        <f t="shared" si="1"/>
        <v>36.53</v>
      </c>
      <c r="L20" s="12">
        <f t="shared" si="2"/>
        <v>30.78</v>
      </c>
    </row>
    <row r="21" spans="1:12" x14ac:dyDescent="0.25">
      <c r="A21" s="1" t="s">
        <v>48</v>
      </c>
      <c r="B21" s="7"/>
      <c r="C21" s="13" t="s">
        <v>27</v>
      </c>
      <c r="D21" s="8" t="s">
        <v>14</v>
      </c>
      <c r="E21" s="10">
        <v>29.5</v>
      </c>
      <c r="F21" s="11">
        <v>23.75</v>
      </c>
      <c r="G21" s="11">
        <v>6.85</v>
      </c>
      <c r="H21" s="11">
        <v>0.69</v>
      </c>
      <c r="I21" s="11"/>
      <c r="J21" s="11">
        <f t="shared" si="0"/>
        <v>7.5399999999999991</v>
      </c>
      <c r="K21" s="12">
        <f t="shared" si="1"/>
        <v>37.04</v>
      </c>
      <c r="L21" s="12">
        <f t="shared" si="2"/>
        <v>31.29</v>
      </c>
    </row>
    <row r="22" spans="1:12" ht="24.75" x14ac:dyDescent="0.25">
      <c r="A22" s="1" t="s">
        <v>49</v>
      </c>
      <c r="B22" s="7"/>
      <c r="C22" s="13" t="s">
        <v>28</v>
      </c>
      <c r="D22" s="8" t="s">
        <v>14</v>
      </c>
      <c r="E22" s="10">
        <v>29.4</v>
      </c>
      <c r="F22" s="11">
        <v>23.75</v>
      </c>
      <c r="G22" s="11">
        <v>6.8</v>
      </c>
      <c r="H22" s="11">
        <v>0.68</v>
      </c>
      <c r="I22" s="11"/>
      <c r="J22" s="11">
        <f t="shared" si="0"/>
        <v>7.4799999999999995</v>
      </c>
      <c r="K22" s="12">
        <f t="shared" si="1"/>
        <v>36.879999999999995</v>
      </c>
      <c r="L22" s="12">
        <f t="shared" si="2"/>
        <v>31.23</v>
      </c>
    </row>
    <row r="23" spans="1:12" x14ac:dyDescent="0.25">
      <c r="A23" s="7" t="s">
        <v>16</v>
      </c>
      <c r="B23" s="7"/>
      <c r="C23" s="13" t="s">
        <v>29</v>
      </c>
      <c r="D23" s="8" t="s">
        <v>14</v>
      </c>
      <c r="E23" s="10">
        <v>57.18</v>
      </c>
      <c r="F23" s="11">
        <v>33.57</v>
      </c>
      <c r="G23" s="11">
        <v>2.37</v>
      </c>
      <c r="H23" s="11">
        <v>0.24</v>
      </c>
      <c r="I23" s="11"/>
      <c r="J23" s="11">
        <f t="shared" si="0"/>
        <v>2.6100000000000003</v>
      </c>
      <c r="K23" s="12">
        <f t="shared" si="1"/>
        <v>59.79</v>
      </c>
      <c r="L23" s="12">
        <f t="shared" si="2"/>
        <v>36.18</v>
      </c>
    </row>
    <row r="24" spans="1:12" ht="36" x14ac:dyDescent="0.25">
      <c r="A24" s="14" t="s">
        <v>35</v>
      </c>
      <c r="B24" s="15"/>
      <c r="C24" s="9" t="s">
        <v>33</v>
      </c>
      <c r="D24" s="8" t="s">
        <v>14</v>
      </c>
      <c r="E24" s="10">
        <v>10.72</v>
      </c>
      <c r="F24" s="16">
        <v>9.16</v>
      </c>
      <c r="G24" s="16">
        <v>6.51</v>
      </c>
      <c r="H24" s="16">
        <v>0.65</v>
      </c>
      <c r="I24" s="16"/>
      <c r="J24" s="11">
        <f t="shared" si="0"/>
        <v>7.16</v>
      </c>
      <c r="K24" s="12">
        <f t="shared" si="1"/>
        <v>17.880000000000003</v>
      </c>
      <c r="L24" s="12">
        <f t="shared" si="2"/>
        <v>16.32</v>
      </c>
    </row>
    <row r="25" spans="1:12" ht="36" x14ac:dyDescent="0.25">
      <c r="A25" s="14" t="s">
        <v>10</v>
      </c>
      <c r="B25" s="15"/>
      <c r="C25" s="9" t="s">
        <v>34</v>
      </c>
      <c r="D25" s="8" t="s">
        <v>14</v>
      </c>
      <c r="E25" s="10">
        <v>13.96</v>
      </c>
      <c r="F25" s="17">
        <v>11.78</v>
      </c>
      <c r="G25" s="17">
        <v>12.08</v>
      </c>
      <c r="H25" s="17">
        <v>1.21</v>
      </c>
      <c r="I25" s="17"/>
      <c r="J25" s="11">
        <f t="shared" si="0"/>
        <v>13.29</v>
      </c>
      <c r="K25" s="12">
        <f t="shared" si="1"/>
        <v>27.25</v>
      </c>
      <c r="L25" s="12">
        <f t="shared" si="2"/>
        <v>25.07</v>
      </c>
    </row>
    <row r="26" spans="1:12" x14ac:dyDescent="0.25">
      <c r="A26" s="14">
        <v>3</v>
      </c>
      <c r="B26" s="15"/>
      <c r="C26" s="9" t="s">
        <v>36</v>
      </c>
      <c r="D26" s="8" t="s">
        <v>14</v>
      </c>
      <c r="E26" s="10">
        <v>16.100000000000001</v>
      </c>
      <c r="F26" s="16">
        <v>13.85</v>
      </c>
      <c r="G26" s="16">
        <v>6.77</v>
      </c>
      <c r="H26" s="16">
        <v>0.68</v>
      </c>
      <c r="I26" s="16"/>
      <c r="J26" s="11">
        <f t="shared" si="0"/>
        <v>7.4499999999999993</v>
      </c>
      <c r="K26" s="12">
        <f t="shared" si="1"/>
        <v>23.55</v>
      </c>
      <c r="L26" s="12">
        <f t="shared" si="2"/>
        <v>21.299999999999997</v>
      </c>
    </row>
    <row r="27" spans="1:12" x14ac:dyDescent="0.25">
      <c r="A27" s="14">
        <v>4</v>
      </c>
      <c r="B27" s="15"/>
      <c r="C27" s="9" t="s">
        <v>37</v>
      </c>
      <c r="D27" s="8" t="s">
        <v>14</v>
      </c>
      <c r="E27" s="10">
        <v>16.100000000000001</v>
      </c>
      <c r="F27" s="16">
        <v>13.85</v>
      </c>
      <c r="G27" s="16">
        <v>6.32</v>
      </c>
      <c r="H27" s="16">
        <v>0.63</v>
      </c>
      <c r="I27" s="16"/>
      <c r="J27" s="11">
        <f t="shared" si="0"/>
        <v>6.95</v>
      </c>
      <c r="K27" s="12">
        <f t="shared" si="1"/>
        <v>23.05</v>
      </c>
      <c r="L27" s="12">
        <f t="shared" si="2"/>
        <v>20.8</v>
      </c>
    </row>
  </sheetData>
  <mergeCells count="13">
    <mergeCell ref="A10:L10"/>
    <mergeCell ref="A5:L5"/>
    <mergeCell ref="A6:L6"/>
    <mergeCell ref="A8:A9"/>
    <mergeCell ref="C8:C9"/>
    <mergeCell ref="C11:L11"/>
    <mergeCell ref="J8:J9"/>
    <mergeCell ref="K8:L8"/>
    <mergeCell ref="D8:D9"/>
    <mergeCell ref="E8:F8"/>
    <mergeCell ref="G8:G9"/>
    <mergeCell ref="H8:H9"/>
    <mergeCell ref="I8:I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2017-05-31T08:58:55Z</cp:lastPrinted>
  <dcterms:created xsi:type="dcterms:W3CDTF">2017-01-04T08:32:24Z</dcterms:created>
  <dcterms:modified xsi:type="dcterms:W3CDTF">2025-01-31T07:03:51Z</dcterms:modified>
</cp:coreProperties>
</file>