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03.Экономический отдел\Миненкова ПЭО\прайс на сайт 2024\иност 01.03.2024\"/>
    </mc:Choice>
  </mc:AlternateContent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L26" i="1" s="1"/>
  <c r="J25" i="1"/>
  <c r="K25" i="1" s="1"/>
  <c r="L24" i="1"/>
  <c r="J24" i="1"/>
  <c r="K24" i="1" s="1"/>
  <c r="L23" i="1"/>
  <c r="K23" i="1"/>
  <c r="J23" i="1"/>
  <c r="J22" i="1"/>
  <c r="L22" i="1" s="1"/>
  <c r="J21" i="1"/>
  <c r="K21" i="1" s="1"/>
  <c r="L20" i="1"/>
  <c r="J20" i="1"/>
  <c r="K20" i="1" s="1"/>
  <c r="L18" i="1"/>
  <c r="K18" i="1"/>
  <c r="J18" i="1"/>
  <c r="J17" i="1"/>
  <c r="L17" i="1" s="1"/>
  <c r="J16" i="1"/>
  <c r="J15" i="1"/>
  <c r="L15" i="1" s="1"/>
  <c r="J14" i="1"/>
  <c r="K14" i="1" s="1"/>
  <c r="L13" i="1"/>
  <c r="J13" i="1"/>
  <c r="K13" i="1" s="1"/>
  <c r="L12" i="1"/>
  <c r="K12" i="1"/>
  <c r="J12" i="1"/>
  <c r="L14" i="1" l="1"/>
  <c r="L21" i="1"/>
  <c r="L25" i="1"/>
  <c r="K15" i="1"/>
  <c r="K17" i="1"/>
  <c r="K22" i="1"/>
  <c r="K26" i="1"/>
  <c r="I27" i="1"/>
  <c r="H27" i="1"/>
</calcChain>
</file>

<file path=xl/sharedStrings.xml><?xml version="1.0" encoding="utf-8"?>
<sst xmlns="http://schemas.openxmlformats.org/spreadsheetml/2006/main" count="82" uniqueCount="51">
  <si>
    <t>ПРЕЙСКУРАНТ</t>
  </si>
  <si>
    <t>№   п/п</t>
  </si>
  <si>
    <t>Наименование услуги</t>
  </si>
  <si>
    <t>Единица измерения</t>
  </si>
  <si>
    <t>Сумма к оплате с материалами, руб.</t>
  </si>
  <si>
    <t>без вида на ж-во</t>
  </si>
  <si>
    <t>1.6.</t>
  </si>
  <si>
    <t>1.7.</t>
  </si>
  <si>
    <t>1.8.</t>
  </si>
  <si>
    <t>1.10.</t>
  </si>
  <si>
    <t>1.13.</t>
  </si>
  <si>
    <t>1.15.</t>
  </si>
  <si>
    <t>Первичный и повторный приемы врачей</t>
  </si>
  <si>
    <t>Прием лечебно-диагностический первичный</t>
  </si>
  <si>
    <t>Первичный прием врачом-инфекционистом</t>
  </si>
  <si>
    <t>прием</t>
  </si>
  <si>
    <t>Первичный прием врачом-кардиологом</t>
  </si>
  <si>
    <t>Первичный прием врачом-неврологом</t>
  </si>
  <si>
    <t>Первичный прием врачом общей практики</t>
  </si>
  <si>
    <t>Первичный прием врачом-терапевтом</t>
  </si>
  <si>
    <t>Первичный прием врачом-эндокринологом</t>
  </si>
  <si>
    <t>Прием лечебно-диагностический повторный</t>
  </si>
  <si>
    <t>2.6.</t>
  </si>
  <si>
    <t>Повторный  прием врачом-инфекционистом</t>
  </si>
  <si>
    <t>2.7.</t>
  </si>
  <si>
    <t>Повторный  прием врачом-кардиологом</t>
  </si>
  <si>
    <t>2.8.</t>
  </si>
  <si>
    <t>Повторный  прием врачом-неврологом</t>
  </si>
  <si>
    <t>2.10.</t>
  </si>
  <si>
    <t>Повторный  прием врачом общей практики</t>
  </si>
  <si>
    <t>2.13.</t>
  </si>
  <si>
    <t>Повторный  прием врачом-терапевтом</t>
  </si>
  <si>
    <t>2.15.</t>
  </si>
  <si>
    <t>Повторный  прием врачом-эндокринологом</t>
  </si>
  <si>
    <t>УТВЕРЖДАЮ</t>
  </si>
  <si>
    <t>Главный врач УЗ "Жлобинская ЦРБ"</t>
  </si>
  <si>
    <r>
      <rPr>
        <u/>
        <sz val="11"/>
        <color indexed="8"/>
        <rFont val="Lucida Fax"/>
        <family val="1"/>
      </rPr>
      <t xml:space="preserve">                   </t>
    </r>
    <r>
      <rPr>
        <sz val="11"/>
        <color indexed="8"/>
        <rFont val="Lucida Fax"/>
        <family val="1"/>
      </rPr>
      <t>Е.Н.Топчий</t>
    </r>
  </si>
  <si>
    <t>1.12.</t>
  </si>
  <si>
    <t>Первичный прием врачом-ревматологом</t>
  </si>
  <si>
    <t>2.12.</t>
  </si>
  <si>
    <t>Повторный  прием врачом-ревматологом</t>
  </si>
  <si>
    <t>"19 " июля  2022г.</t>
  </si>
  <si>
    <t>на проведение платных медицинских услуг для иностранных граждан и лиц без гражданства с 01 апреля 2024 года</t>
  </si>
  <si>
    <r>
      <t xml:space="preserve">Тариф </t>
    </r>
    <r>
      <rPr>
        <b/>
        <sz val="9"/>
        <rFont val="Times New Roman"/>
        <family val="1"/>
        <charset val="204"/>
      </rPr>
      <t>без НДС</t>
    </r>
    <r>
      <rPr>
        <sz val="9"/>
        <rFont val="Times New Roman"/>
        <family val="1"/>
        <charset val="204"/>
      </rPr>
      <t xml:space="preserve"> (руб.)</t>
    </r>
  </si>
  <si>
    <t>Стоимость материалов без НДС (руб.)</t>
  </si>
  <si>
    <t>НДС 10% (руб.)</t>
  </si>
  <si>
    <t>НДС 20% (руб.)</t>
  </si>
  <si>
    <t>Стоимость материалов с НДС (руб.)</t>
  </si>
  <si>
    <r>
      <t xml:space="preserve">  </t>
    </r>
    <r>
      <rPr>
        <b/>
        <sz val="9"/>
        <rFont val="Times New Roman"/>
        <family val="1"/>
        <charset val="204"/>
      </rPr>
      <t>без вида на ж-во</t>
    </r>
    <r>
      <rPr>
        <sz val="9"/>
        <rFont val="Times New Roman"/>
        <family val="1"/>
        <charset val="204"/>
      </rPr>
      <t xml:space="preserve"> </t>
    </r>
  </si>
  <si>
    <r>
      <t xml:space="preserve"> </t>
    </r>
    <r>
      <rPr>
        <b/>
        <sz val="9"/>
        <rFont val="Times New Roman"/>
        <family val="1"/>
        <charset val="204"/>
      </rPr>
      <t>с видом на ж-во</t>
    </r>
  </si>
  <si>
    <t>с видом на ж-во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</si>
</sst>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3"/>
      <color indexed="8"/>
      <name val="Monotype Corsiva"/>
      <family val="4"/>
      <charset val="204"/>
    </font>
    <font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Lucida Fax"/>
      <family val="1"/>
    </font>
    <font>
      <sz val="11"/>
      <color indexed="8"/>
      <name val="Lucida Fax"/>
      <family val="1"/>
    </font>
    <font>
      <u/>
      <sz val="11"/>
      <color indexed="8"/>
      <name val="Lucida Fax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 wrapText="1"/>
    </xf>
    <xf numFmtId="4" fontId="9" fillId="0" borderId="4" xfId="0" applyNumberFormat="1" applyFont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5" workbookViewId="0">
      <selection activeCell="P18" sqref="P18"/>
    </sheetView>
  </sheetViews>
  <sheetFormatPr defaultRowHeight="15" x14ac:dyDescent="0.25"/>
  <cols>
    <col min="1" max="1" width="7.85546875" customWidth="1"/>
    <col min="2" max="2" width="14.7109375" hidden="1" customWidth="1"/>
    <col min="3" max="3" width="39.5703125" customWidth="1"/>
    <col min="4" max="4" width="11.85546875" customWidth="1"/>
    <col min="5" max="5" width="9.140625" hidden="1" customWidth="1"/>
    <col min="6" max="6" width="10.7109375" hidden="1" customWidth="1"/>
    <col min="7" max="7" width="9.140625" hidden="1" customWidth="1"/>
    <col min="8" max="8" width="12.42578125" hidden="1" customWidth="1"/>
    <col min="9" max="9" width="14.7109375" hidden="1" customWidth="1"/>
    <col min="10" max="10" width="0" hidden="1" customWidth="1"/>
  </cols>
  <sheetData>
    <row r="1" spans="1:12" s="6" customFormat="1" ht="14.25" hidden="1" customHeight="1" x14ac:dyDescent="0.2">
      <c r="A1" s="4"/>
      <c r="B1" s="4"/>
      <c r="C1" s="4"/>
      <c r="D1" s="5"/>
      <c r="E1" s="5"/>
      <c r="G1" s="5"/>
      <c r="H1" s="7" t="s">
        <v>34</v>
      </c>
      <c r="I1" s="5"/>
    </row>
    <row r="2" spans="1:12" s="6" customFormat="1" ht="14.25" hidden="1" x14ac:dyDescent="0.2">
      <c r="A2" s="4"/>
      <c r="B2" s="4"/>
      <c r="C2" s="4"/>
      <c r="D2" s="5"/>
      <c r="E2" s="5"/>
      <c r="G2" s="5"/>
      <c r="H2" s="7" t="s">
        <v>35</v>
      </c>
      <c r="I2" s="5"/>
    </row>
    <row r="3" spans="1:12" s="6" customFormat="1" ht="24.75" hidden="1" customHeight="1" x14ac:dyDescent="0.2">
      <c r="A3" s="4"/>
      <c r="B3" s="4"/>
      <c r="C3" s="4"/>
      <c r="D3" s="5"/>
      <c r="E3" s="5"/>
      <c r="G3" s="5"/>
      <c r="H3" s="7" t="s">
        <v>36</v>
      </c>
      <c r="I3" s="5"/>
    </row>
    <row r="4" spans="1:12" s="6" customFormat="1" ht="14.25" hidden="1" x14ac:dyDescent="0.2">
      <c r="A4" s="4"/>
      <c r="B4" s="4"/>
      <c r="C4" s="4"/>
      <c r="D4" s="5"/>
      <c r="E4" s="5"/>
      <c r="G4" s="5"/>
      <c r="H4" s="8" t="s">
        <v>41</v>
      </c>
      <c r="I4" s="5"/>
    </row>
    <row r="5" spans="1:12" s="6" customFormat="1" ht="17.25" x14ac:dyDescent="0.2">
      <c r="A5" s="13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s="6" customFormat="1" ht="35.25" customHeight="1" x14ac:dyDescent="0.2">
      <c r="A6" s="14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7.75" customHeight="1" thickBot="1" x14ac:dyDescent="0.3">
      <c r="A7" s="20"/>
      <c r="B7" s="20"/>
      <c r="C7" s="20"/>
      <c r="D7" s="20"/>
      <c r="E7" s="20"/>
      <c r="F7" s="20"/>
      <c r="G7" s="20"/>
      <c r="H7" s="20"/>
      <c r="I7" s="20"/>
    </row>
    <row r="8" spans="1:12" x14ac:dyDescent="0.25">
      <c r="A8" s="21" t="s">
        <v>1</v>
      </c>
      <c r="B8" s="22"/>
      <c r="C8" s="23" t="s">
        <v>2</v>
      </c>
      <c r="D8" s="24" t="s">
        <v>3</v>
      </c>
      <c r="E8" s="24" t="s">
        <v>43</v>
      </c>
      <c r="F8" s="24"/>
      <c r="G8" s="25" t="s">
        <v>44</v>
      </c>
      <c r="H8" s="25" t="s">
        <v>45</v>
      </c>
      <c r="I8" s="25" t="s">
        <v>46</v>
      </c>
      <c r="J8" s="25" t="s">
        <v>47</v>
      </c>
      <c r="K8" s="26" t="s">
        <v>4</v>
      </c>
      <c r="L8" s="27"/>
    </row>
    <row r="9" spans="1:12" ht="24.75" thickBot="1" x14ac:dyDescent="0.3">
      <c r="A9" s="28"/>
      <c r="B9" s="29"/>
      <c r="C9" s="30"/>
      <c r="D9" s="31"/>
      <c r="E9" s="32" t="s">
        <v>48</v>
      </c>
      <c r="F9" s="33" t="s">
        <v>49</v>
      </c>
      <c r="G9" s="34"/>
      <c r="H9" s="34"/>
      <c r="I9" s="34"/>
      <c r="J9" s="34"/>
      <c r="K9" s="35" t="s">
        <v>5</v>
      </c>
      <c r="L9" s="36" t="s">
        <v>50</v>
      </c>
    </row>
    <row r="10" spans="1:12" ht="15.75" x14ac:dyDescent="0.25">
      <c r="A10" s="37" t="s">
        <v>12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9"/>
    </row>
    <row r="11" spans="1:12" x14ac:dyDescent="0.25">
      <c r="A11" s="15"/>
      <c r="B11" s="15"/>
      <c r="C11" s="16" t="s">
        <v>13</v>
      </c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6.5" customHeight="1" x14ac:dyDescent="0.25">
      <c r="A12" s="1" t="s">
        <v>6</v>
      </c>
      <c r="B12" s="1" t="s">
        <v>14</v>
      </c>
      <c r="C12" s="1" t="s">
        <v>14</v>
      </c>
      <c r="D12" s="3" t="s">
        <v>15</v>
      </c>
      <c r="E12" s="17">
        <v>28.81</v>
      </c>
      <c r="F12" s="18">
        <v>18.04</v>
      </c>
      <c r="G12" s="18">
        <v>0.43</v>
      </c>
      <c r="H12" s="18">
        <v>0.04</v>
      </c>
      <c r="I12" s="18"/>
      <c r="J12" s="18">
        <f>G12+H12</f>
        <v>0.47</v>
      </c>
      <c r="K12" s="19">
        <f>E12+J12</f>
        <v>29.279999999999998</v>
      </c>
      <c r="L12" s="19">
        <f>J12+F12</f>
        <v>18.509999999999998</v>
      </c>
    </row>
    <row r="13" spans="1:12" ht="24" customHeight="1" x14ac:dyDescent="0.25">
      <c r="A13" s="1" t="s">
        <v>7</v>
      </c>
      <c r="B13" s="1" t="s">
        <v>16</v>
      </c>
      <c r="C13" s="1" t="s">
        <v>16</v>
      </c>
      <c r="D13" s="3" t="s">
        <v>15</v>
      </c>
      <c r="E13" s="17">
        <v>29.42</v>
      </c>
      <c r="F13" s="18">
        <v>18.12</v>
      </c>
      <c r="G13" s="18">
        <v>0.43</v>
      </c>
      <c r="H13" s="18">
        <v>0.04</v>
      </c>
      <c r="I13" s="18"/>
      <c r="J13" s="18">
        <f t="shared" ref="J13:J18" si="0">G13+H13</f>
        <v>0.47</v>
      </c>
      <c r="K13" s="19">
        <f t="shared" ref="K13:K18" si="1">E13+J13</f>
        <v>29.89</v>
      </c>
      <c r="L13" s="19">
        <f t="shared" ref="L13:L18" si="2">J13+F13</f>
        <v>18.59</v>
      </c>
    </row>
    <row r="14" spans="1:12" ht="24.75" customHeight="1" x14ac:dyDescent="0.25">
      <c r="A14" s="1" t="s">
        <v>8</v>
      </c>
      <c r="B14" s="1" t="s">
        <v>17</v>
      </c>
      <c r="C14" s="1" t="s">
        <v>17</v>
      </c>
      <c r="D14" s="3" t="s">
        <v>15</v>
      </c>
      <c r="E14" s="17">
        <v>29.04</v>
      </c>
      <c r="F14" s="18">
        <v>18.27</v>
      </c>
      <c r="G14" s="18">
        <v>0.43</v>
      </c>
      <c r="H14" s="18">
        <v>0.04</v>
      </c>
      <c r="I14" s="18"/>
      <c r="J14" s="18">
        <f t="shared" si="0"/>
        <v>0.47</v>
      </c>
      <c r="K14" s="19">
        <f t="shared" si="1"/>
        <v>29.509999999999998</v>
      </c>
      <c r="L14" s="19">
        <f t="shared" si="2"/>
        <v>18.739999999999998</v>
      </c>
    </row>
    <row r="15" spans="1:12" ht="26.25" customHeight="1" x14ac:dyDescent="0.25">
      <c r="A15" s="1" t="s">
        <v>9</v>
      </c>
      <c r="B15" s="1" t="s">
        <v>18</v>
      </c>
      <c r="C15" s="1" t="s">
        <v>18</v>
      </c>
      <c r="D15" s="3" t="s">
        <v>15</v>
      </c>
      <c r="E15" s="17">
        <v>24.82</v>
      </c>
      <c r="F15" s="18">
        <v>20.94</v>
      </c>
      <c r="G15" s="18">
        <v>0.43</v>
      </c>
      <c r="H15" s="18">
        <v>0.04</v>
      </c>
      <c r="I15" s="18"/>
      <c r="J15" s="18">
        <f t="shared" si="0"/>
        <v>0.47</v>
      </c>
      <c r="K15" s="19">
        <f t="shared" si="1"/>
        <v>25.29</v>
      </c>
      <c r="L15" s="19">
        <f t="shared" si="2"/>
        <v>21.41</v>
      </c>
    </row>
    <row r="16" spans="1:12" ht="63" hidden="1" customHeight="1" x14ac:dyDescent="0.25">
      <c r="A16" s="1" t="s">
        <v>37</v>
      </c>
      <c r="B16" s="1" t="s">
        <v>19</v>
      </c>
      <c r="C16" s="1" t="s">
        <v>38</v>
      </c>
      <c r="D16" s="3" t="s">
        <v>15</v>
      </c>
      <c r="E16" s="17"/>
      <c r="F16" s="18"/>
      <c r="G16" s="18">
        <v>0.43</v>
      </c>
      <c r="H16" s="18">
        <v>0.04</v>
      </c>
      <c r="I16" s="18"/>
      <c r="J16" s="18">
        <f t="shared" si="0"/>
        <v>0.47</v>
      </c>
      <c r="K16" s="19"/>
      <c r="L16" s="19"/>
    </row>
    <row r="17" spans="1:12" ht="21.75" customHeight="1" x14ac:dyDescent="0.25">
      <c r="A17" s="1" t="s">
        <v>10</v>
      </c>
      <c r="B17" s="1" t="s">
        <v>19</v>
      </c>
      <c r="C17" s="1" t="s">
        <v>19</v>
      </c>
      <c r="D17" s="3" t="s">
        <v>15</v>
      </c>
      <c r="E17" s="17">
        <v>21</v>
      </c>
      <c r="F17" s="18">
        <v>11.68</v>
      </c>
      <c r="G17" s="18">
        <v>0.43</v>
      </c>
      <c r="H17" s="18">
        <v>0.04</v>
      </c>
      <c r="I17" s="18"/>
      <c r="J17" s="18">
        <f t="shared" si="0"/>
        <v>0.47</v>
      </c>
      <c r="K17" s="19">
        <f t="shared" si="1"/>
        <v>21.47</v>
      </c>
      <c r="L17" s="19">
        <f t="shared" si="2"/>
        <v>12.15</v>
      </c>
    </row>
    <row r="18" spans="1:12" ht="27" customHeight="1" x14ac:dyDescent="0.25">
      <c r="A18" s="1" t="s">
        <v>11</v>
      </c>
      <c r="B18" s="1" t="s">
        <v>20</v>
      </c>
      <c r="C18" s="1" t="s">
        <v>20</v>
      </c>
      <c r="D18" s="3" t="s">
        <v>15</v>
      </c>
      <c r="E18" s="17">
        <v>27.54</v>
      </c>
      <c r="F18" s="18">
        <v>16.41</v>
      </c>
      <c r="G18" s="18">
        <v>0.43</v>
      </c>
      <c r="H18" s="18">
        <v>0.04</v>
      </c>
      <c r="I18" s="18"/>
      <c r="J18" s="18">
        <f t="shared" si="0"/>
        <v>0.47</v>
      </c>
      <c r="K18" s="19">
        <f t="shared" si="1"/>
        <v>28.009999999999998</v>
      </c>
      <c r="L18" s="19">
        <f t="shared" si="2"/>
        <v>16.88</v>
      </c>
    </row>
    <row r="19" spans="1:12" x14ac:dyDescent="0.25">
      <c r="A19" s="15"/>
      <c r="B19" s="15"/>
      <c r="C19" s="16" t="s">
        <v>21</v>
      </c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24.75" customHeight="1" x14ac:dyDescent="0.25">
      <c r="A20" s="1" t="s">
        <v>22</v>
      </c>
      <c r="B20" s="1" t="s">
        <v>23</v>
      </c>
      <c r="C20" s="1" t="s">
        <v>23</v>
      </c>
      <c r="D20" s="3" t="s">
        <v>15</v>
      </c>
      <c r="E20" s="17">
        <v>17.29</v>
      </c>
      <c r="F20" s="18">
        <v>10.82</v>
      </c>
      <c r="G20" s="18">
        <v>0.43</v>
      </c>
      <c r="H20" s="18">
        <v>0.04</v>
      </c>
      <c r="I20" s="18"/>
      <c r="J20" s="18">
        <f t="shared" ref="J20:J26" si="3">G20+H20</f>
        <v>0.47</v>
      </c>
      <c r="K20" s="19">
        <f>J20+E20</f>
        <v>17.759999999999998</v>
      </c>
      <c r="L20" s="19">
        <f>J20+F20</f>
        <v>11.290000000000001</v>
      </c>
    </row>
    <row r="21" spans="1:12" ht="27" customHeight="1" x14ac:dyDescent="0.25">
      <c r="A21" s="1" t="s">
        <v>24</v>
      </c>
      <c r="B21" s="1" t="s">
        <v>25</v>
      </c>
      <c r="C21" s="1" t="s">
        <v>25</v>
      </c>
      <c r="D21" s="3" t="s">
        <v>15</v>
      </c>
      <c r="E21" s="17">
        <v>17.8</v>
      </c>
      <c r="F21" s="18">
        <v>10.86</v>
      </c>
      <c r="G21" s="18">
        <v>0.43</v>
      </c>
      <c r="H21" s="18">
        <v>0.04</v>
      </c>
      <c r="I21" s="18"/>
      <c r="J21" s="18">
        <f t="shared" si="3"/>
        <v>0.47</v>
      </c>
      <c r="K21" s="19">
        <f t="shared" ref="K21:K26" si="4">J21+E21</f>
        <v>18.27</v>
      </c>
      <c r="L21" s="19">
        <f t="shared" ref="L21:L26" si="5">J21+F21</f>
        <v>11.33</v>
      </c>
    </row>
    <row r="22" spans="1:12" ht="22.5" customHeight="1" x14ac:dyDescent="0.25">
      <c r="A22" s="1" t="s">
        <v>26</v>
      </c>
      <c r="B22" s="1" t="s">
        <v>27</v>
      </c>
      <c r="C22" s="1" t="s">
        <v>27</v>
      </c>
      <c r="D22" s="3" t="s">
        <v>15</v>
      </c>
      <c r="E22" s="17">
        <v>17.57</v>
      </c>
      <c r="F22" s="18">
        <v>10.96</v>
      </c>
      <c r="G22" s="18">
        <v>0.43</v>
      </c>
      <c r="H22" s="18">
        <v>0.04</v>
      </c>
      <c r="I22" s="18"/>
      <c r="J22" s="18">
        <f t="shared" si="3"/>
        <v>0.47</v>
      </c>
      <c r="K22" s="19">
        <f t="shared" si="4"/>
        <v>18.04</v>
      </c>
      <c r="L22" s="19">
        <f t="shared" si="5"/>
        <v>11.430000000000001</v>
      </c>
    </row>
    <row r="23" spans="1:12" ht="21" customHeight="1" x14ac:dyDescent="0.25">
      <c r="A23" s="1" t="s">
        <v>28</v>
      </c>
      <c r="B23" s="1" t="s">
        <v>29</v>
      </c>
      <c r="C23" s="1" t="s">
        <v>29</v>
      </c>
      <c r="D23" s="3" t="s">
        <v>15</v>
      </c>
      <c r="E23" s="17">
        <v>14.89</v>
      </c>
      <c r="F23" s="18">
        <v>12.56</v>
      </c>
      <c r="G23" s="18">
        <v>0.43</v>
      </c>
      <c r="H23" s="18">
        <v>0.04</v>
      </c>
      <c r="I23" s="18"/>
      <c r="J23" s="18">
        <f t="shared" si="3"/>
        <v>0.47</v>
      </c>
      <c r="K23" s="19">
        <f t="shared" si="4"/>
        <v>15.360000000000001</v>
      </c>
      <c r="L23" s="19">
        <f t="shared" si="5"/>
        <v>13.030000000000001</v>
      </c>
    </row>
    <row r="24" spans="1:12" ht="63" hidden="1" customHeight="1" x14ac:dyDescent="0.25">
      <c r="A24" s="1" t="s">
        <v>39</v>
      </c>
      <c r="B24" s="1" t="s">
        <v>31</v>
      </c>
      <c r="C24" s="1" t="s">
        <v>40</v>
      </c>
      <c r="D24" s="3" t="s">
        <v>15</v>
      </c>
      <c r="E24" s="17">
        <v>11.78</v>
      </c>
      <c r="F24" s="18">
        <v>5.0199999999999996</v>
      </c>
      <c r="G24" s="18">
        <v>0.43</v>
      </c>
      <c r="H24" s="18">
        <v>0.04</v>
      </c>
      <c r="I24" s="18"/>
      <c r="J24" s="18">
        <f t="shared" si="3"/>
        <v>0.47</v>
      </c>
      <c r="K24" s="19">
        <f t="shared" si="4"/>
        <v>12.25</v>
      </c>
      <c r="L24" s="19">
        <f t="shared" si="5"/>
        <v>5.4899999999999993</v>
      </c>
    </row>
    <row r="25" spans="1:12" ht="28.5" customHeight="1" x14ac:dyDescent="0.25">
      <c r="A25" s="1" t="s">
        <v>30</v>
      </c>
      <c r="B25" s="1" t="s">
        <v>31</v>
      </c>
      <c r="C25" s="1" t="s">
        <v>31</v>
      </c>
      <c r="D25" s="3" t="s">
        <v>15</v>
      </c>
      <c r="E25" s="17">
        <v>12.6</v>
      </c>
      <c r="F25" s="18">
        <v>7.02</v>
      </c>
      <c r="G25" s="18">
        <v>0.43</v>
      </c>
      <c r="H25" s="18">
        <v>0.04</v>
      </c>
      <c r="I25" s="18"/>
      <c r="J25" s="18">
        <f t="shared" si="3"/>
        <v>0.47</v>
      </c>
      <c r="K25" s="19">
        <f t="shared" si="4"/>
        <v>13.07</v>
      </c>
      <c r="L25" s="19">
        <f t="shared" si="5"/>
        <v>7.4899999999999993</v>
      </c>
    </row>
    <row r="26" spans="1:12" ht="27" customHeight="1" x14ac:dyDescent="0.25">
      <c r="A26" s="1" t="s">
        <v>32</v>
      </c>
      <c r="B26" s="1" t="s">
        <v>33</v>
      </c>
      <c r="C26" s="1" t="s">
        <v>33</v>
      </c>
      <c r="D26" s="3" t="s">
        <v>15</v>
      </c>
      <c r="E26" s="17">
        <v>16</v>
      </c>
      <c r="F26" s="18">
        <v>9.84</v>
      </c>
      <c r="G26" s="18">
        <v>0.43</v>
      </c>
      <c r="H26" s="18">
        <v>0.04</v>
      </c>
      <c r="I26" s="18"/>
      <c r="J26" s="18">
        <f t="shared" si="3"/>
        <v>0.47</v>
      </c>
      <c r="K26" s="19">
        <f t="shared" si="4"/>
        <v>16.47</v>
      </c>
      <c r="L26" s="19">
        <f t="shared" si="5"/>
        <v>10.31</v>
      </c>
    </row>
    <row r="27" spans="1:12" ht="78.75" hidden="1" x14ac:dyDescent="0.25">
      <c r="A27" s="1" t="s">
        <v>32</v>
      </c>
      <c r="B27" s="2" t="s">
        <v>33</v>
      </c>
      <c r="C27" s="9" t="s">
        <v>33</v>
      </c>
      <c r="D27" s="3" t="s">
        <v>15</v>
      </c>
      <c r="E27" s="10">
        <v>0.2</v>
      </c>
      <c r="F27" s="10">
        <v>13.76</v>
      </c>
      <c r="G27" s="11">
        <v>4.18</v>
      </c>
      <c r="H27" s="12">
        <f t="shared" ref="H27" si="6">E27+F27</f>
        <v>13.959999999999999</v>
      </c>
      <c r="I27" s="12">
        <f t="shared" ref="I27" si="7">E27+G27</f>
        <v>4.38</v>
      </c>
    </row>
  </sheetData>
  <mergeCells count="14">
    <mergeCell ref="I8:I9"/>
    <mergeCell ref="J8:J9"/>
    <mergeCell ref="K8:L8"/>
    <mergeCell ref="A10:L10"/>
    <mergeCell ref="C8:C9"/>
    <mergeCell ref="D8:D9"/>
    <mergeCell ref="E8:F8"/>
    <mergeCell ref="G8:G9"/>
    <mergeCell ref="H8:H9"/>
    <mergeCell ref="C11:L11"/>
    <mergeCell ref="C19:L19"/>
    <mergeCell ref="A5:L5"/>
    <mergeCell ref="A6:L6"/>
    <mergeCell ref="A8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 середа</dc:creator>
  <cp:lastModifiedBy>User</cp:lastModifiedBy>
  <dcterms:created xsi:type="dcterms:W3CDTF">2017-01-04T08:32:24Z</dcterms:created>
  <dcterms:modified xsi:type="dcterms:W3CDTF">2024-04-03T07:55:13Z</dcterms:modified>
</cp:coreProperties>
</file>