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L30" i="1" s="1"/>
  <c r="L29" i="1"/>
  <c r="K29" i="1"/>
  <c r="L28" i="1"/>
  <c r="J28" i="1"/>
  <c r="K28" i="1" s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</calcChain>
</file>

<file path=xl/sharedStrings.xml><?xml version="1.0" encoding="utf-8"?>
<sst xmlns="http://schemas.openxmlformats.org/spreadsheetml/2006/main" count="78" uniqueCount="61">
  <si>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</si>
  <si>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</si>
  <si>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</si>
  <si>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</si>
  <si>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</si>
  <si>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</si>
  <si>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3.</t>
  </si>
  <si>
    <t>4.</t>
  </si>
  <si>
    <t xml:space="preserve">Офтальмологические исследования </t>
  </si>
  <si>
    <t>Диагностические офтальмологические исследования:</t>
  </si>
  <si>
    <t>3.1.</t>
  </si>
  <si>
    <t>Исследование полей зрения (периметрия)</t>
  </si>
  <si>
    <t>манипуляция</t>
  </si>
  <si>
    <t>3.3.</t>
  </si>
  <si>
    <t>Исследование переднего отрезка глаза с помощью щелевой лампы (биомикроскопия)</t>
  </si>
  <si>
    <t>3.4.</t>
  </si>
  <si>
    <t>Измерение внутриглазного давления (тонометрия)</t>
  </si>
  <si>
    <t>3.5.</t>
  </si>
  <si>
    <t>Суточная тонометрия</t>
  </si>
  <si>
    <t>3.7.</t>
  </si>
  <si>
    <t xml:space="preserve">Тонография                    </t>
  </si>
  <si>
    <t>3.8.</t>
  </si>
  <si>
    <t>Авторефрактометрия</t>
  </si>
  <si>
    <t>3.9.</t>
  </si>
  <si>
    <t>Авторефрактокератометрия</t>
  </si>
  <si>
    <t>3.10.</t>
  </si>
  <si>
    <t>Рефрактометрия</t>
  </si>
  <si>
    <t>3.13.</t>
  </si>
  <si>
    <t>Эхоскопия «Б» методом</t>
  </si>
  <si>
    <t>3.14.</t>
  </si>
  <si>
    <t>Гониоскопия</t>
  </si>
  <si>
    <t>3.16.</t>
  </si>
  <si>
    <t>Офтальмоскопия (исследование глазного дна)</t>
  </si>
  <si>
    <t>3.17.</t>
  </si>
  <si>
    <t>Биомикроскапия глазного дна</t>
  </si>
  <si>
    <t>3.18.</t>
  </si>
  <si>
    <t>Кератометрия</t>
  </si>
  <si>
    <t>3.20.</t>
  </si>
  <si>
    <t>Офтальмометрия</t>
  </si>
  <si>
    <t>3.23.</t>
  </si>
  <si>
    <t>Кератотопография</t>
  </si>
  <si>
    <t>Офтальмолгические манипуляции:</t>
  </si>
  <si>
    <t>4.1.</t>
  </si>
  <si>
    <t>Мазок с конъюктивы для исследования на флору и чувствительность к антибиотикам</t>
  </si>
  <si>
    <t>4.2.</t>
  </si>
  <si>
    <t>Промывание слезных путей</t>
  </si>
  <si>
    <t>4.3.</t>
  </si>
  <si>
    <t>Эпиляция ресниц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</si>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</sst>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3" fontId="7" fillId="2" borderId="3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3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0" workbookViewId="0">
      <selection activeCell="A31" sqref="A31:XFD32"/>
    </sheetView>
  </sheetViews>
  <sheetFormatPr defaultRowHeight="15" x14ac:dyDescent="0.25"/>
  <cols>
    <col min="1" max="1" width="9.85546875" customWidth="1"/>
    <col min="2" max="2" width="18.85546875" hidden="1" customWidth="1"/>
    <col min="3" max="3" width="38.42578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48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49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50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51</v>
      </c>
      <c r="I4" s="2"/>
    </row>
    <row r="5" spans="1:12" s="3" customFormat="1" ht="17.25" x14ac:dyDescent="0.2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s="3" customFormat="1" ht="35.25" customHeight="1" x14ac:dyDescent="0.2">
      <c r="A6" s="35" t="s">
        <v>60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7.75" customHeight="1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2" ht="24" customHeight="1" x14ac:dyDescent="0.25">
      <c r="A8" s="36" t="s">
        <v>1</v>
      </c>
      <c r="B8" s="16"/>
      <c r="C8" s="28" t="s">
        <v>2</v>
      </c>
      <c r="D8" s="30" t="s">
        <v>3</v>
      </c>
      <c r="E8" s="30" t="s">
        <v>52</v>
      </c>
      <c r="F8" s="30"/>
      <c r="G8" s="22" t="s">
        <v>53</v>
      </c>
      <c r="H8" s="22" t="s">
        <v>54</v>
      </c>
      <c r="I8" s="22" t="s">
        <v>55</v>
      </c>
      <c r="J8" s="22" t="s">
        <v>56</v>
      </c>
      <c r="K8" s="24" t="s">
        <v>4</v>
      </c>
      <c r="L8" s="25"/>
    </row>
    <row r="9" spans="1:12" ht="24.75" thickBot="1" x14ac:dyDescent="0.3">
      <c r="A9" s="37"/>
      <c r="B9" s="17"/>
      <c r="C9" s="29"/>
      <c r="D9" s="31"/>
      <c r="E9" s="18" t="s">
        <v>57</v>
      </c>
      <c r="F9" s="19" t="s">
        <v>58</v>
      </c>
      <c r="G9" s="23"/>
      <c r="H9" s="23"/>
      <c r="I9" s="23"/>
      <c r="J9" s="23"/>
      <c r="K9" s="20" t="s">
        <v>5</v>
      </c>
      <c r="L9" s="21" t="s">
        <v>59</v>
      </c>
    </row>
    <row r="10" spans="1:12" ht="15.75" x14ac:dyDescent="0.25">
      <c r="A10" s="26" t="s">
        <v>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5">
      <c r="A11" s="6" t="s">
        <v>6</v>
      </c>
      <c r="B11" s="8"/>
      <c r="C11" s="32" t="s">
        <v>9</v>
      </c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5">
      <c r="A12" s="7" t="s">
        <v>10</v>
      </c>
      <c r="B12" s="9"/>
      <c r="C12" s="10" t="s">
        <v>11</v>
      </c>
      <c r="D12" s="11" t="s">
        <v>12</v>
      </c>
      <c r="E12" s="12">
        <v>19.84</v>
      </c>
      <c r="F12" s="13">
        <v>18.48</v>
      </c>
      <c r="G12" s="13">
        <v>1.39</v>
      </c>
      <c r="H12" s="13">
        <v>0.14000000000000001</v>
      </c>
      <c r="I12" s="13"/>
      <c r="J12" s="13">
        <v>1.53</v>
      </c>
      <c r="K12" s="14">
        <f>J12+E12</f>
        <v>21.37</v>
      </c>
      <c r="L12" s="14">
        <f>J12+F12</f>
        <v>20.010000000000002</v>
      </c>
    </row>
    <row r="13" spans="1:12" ht="24" x14ac:dyDescent="0.25">
      <c r="A13" s="7" t="s">
        <v>13</v>
      </c>
      <c r="B13" s="9"/>
      <c r="C13" s="10" t="s">
        <v>14</v>
      </c>
      <c r="D13" s="11" t="s">
        <v>12</v>
      </c>
      <c r="E13" s="12">
        <v>9.84</v>
      </c>
      <c r="F13" s="13">
        <v>9.24</v>
      </c>
      <c r="G13" s="13">
        <v>1.39</v>
      </c>
      <c r="H13" s="13">
        <v>0.14000000000000001</v>
      </c>
      <c r="I13" s="13"/>
      <c r="J13" s="13">
        <v>1.53</v>
      </c>
      <c r="K13" s="14">
        <f t="shared" ref="K13:K26" si="0">J13+E13</f>
        <v>11.37</v>
      </c>
      <c r="L13" s="14">
        <f t="shared" ref="L13:L26" si="1">J13+F13</f>
        <v>10.77</v>
      </c>
    </row>
    <row r="14" spans="1:12" ht="24" x14ac:dyDescent="0.25">
      <c r="A14" s="7" t="s">
        <v>15</v>
      </c>
      <c r="B14" s="9"/>
      <c r="C14" s="10" t="s">
        <v>16</v>
      </c>
      <c r="D14" s="11" t="s">
        <v>12</v>
      </c>
      <c r="E14" s="12">
        <v>14.47</v>
      </c>
      <c r="F14" s="13">
        <v>13.86</v>
      </c>
      <c r="G14" s="13">
        <v>3.24</v>
      </c>
      <c r="H14" s="13">
        <v>0.32</v>
      </c>
      <c r="I14" s="13"/>
      <c r="J14" s="13">
        <v>3.56</v>
      </c>
      <c r="K14" s="14">
        <f t="shared" si="0"/>
        <v>18.03</v>
      </c>
      <c r="L14" s="14">
        <f t="shared" si="1"/>
        <v>17.419999999999998</v>
      </c>
    </row>
    <row r="15" spans="1:12" x14ac:dyDescent="0.25">
      <c r="A15" s="7" t="s">
        <v>17</v>
      </c>
      <c r="B15" s="9"/>
      <c r="C15" s="10" t="s">
        <v>18</v>
      </c>
      <c r="D15" s="11" t="s">
        <v>12</v>
      </c>
      <c r="E15" s="12">
        <v>28.96</v>
      </c>
      <c r="F15" s="13">
        <v>27.72</v>
      </c>
      <c r="G15" s="13">
        <v>3.24</v>
      </c>
      <c r="H15" s="13">
        <v>0.32</v>
      </c>
      <c r="I15" s="13"/>
      <c r="J15" s="13">
        <v>3.56</v>
      </c>
      <c r="K15" s="14">
        <f t="shared" si="0"/>
        <v>32.520000000000003</v>
      </c>
      <c r="L15" s="14">
        <f t="shared" si="1"/>
        <v>31.279999999999998</v>
      </c>
    </row>
    <row r="16" spans="1:12" x14ac:dyDescent="0.25">
      <c r="A16" s="7" t="s">
        <v>19</v>
      </c>
      <c r="B16" s="9"/>
      <c r="C16" s="10" t="s">
        <v>20</v>
      </c>
      <c r="D16" s="11" t="s">
        <v>12</v>
      </c>
      <c r="E16" s="12">
        <v>24.13</v>
      </c>
      <c r="F16" s="13">
        <v>23.1</v>
      </c>
      <c r="G16" s="13">
        <v>3.24</v>
      </c>
      <c r="H16" s="13">
        <v>0.32</v>
      </c>
      <c r="I16" s="13"/>
      <c r="J16" s="13">
        <v>3.56</v>
      </c>
      <c r="K16" s="14">
        <f t="shared" si="0"/>
        <v>27.689999999999998</v>
      </c>
      <c r="L16" s="14">
        <f t="shared" si="1"/>
        <v>26.66</v>
      </c>
    </row>
    <row r="17" spans="1:12" x14ac:dyDescent="0.25">
      <c r="A17" s="7" t="s">
        <v>21</v>
      </c>
      <c r="B17" s="9"/>
      <c r="C17" s="10" t="s">
        <v>22</v>
      </c>
      <c r="D17" s="11" t="s">
        <v>12</v>
      </c>
      <c r="E17" s="12">
        <v>14.38</v>
      </c>
      <c r="F17" s="13">
        <v>13.86</v>
      </c>
      <c r="G17" s="13">
        <v>1.06</v>
      </c>
      <c r="H17" s="13">
        <v>0.11</v>
      </c>
      <c r="I17" s="13"/>
      <c r="J17" s="13">
        <v>1.17</v>
      </c>
      <c r="K17" s="14">
        <f t="shared" si="0"/>
        <v>15.55</v>
      </c>
      <c r="L17" s="14">
        <f t="shared" si="1"/>
        <v>15.03</v>
      </c>
    </row>
    <row r="18" spans="1:12" x14ac:dyDescent="0.25">
      <c r="A18" s="7" t="s">
        <v>23</v>
      </c>
      <c r="B18" s="9"/>
      <c r="C18" s="10" t="s">
        <v>24</v>
      </c>
      <c r="D18" s="11" t="s">
        <v>12</v>
      </c>
      <c r="E18" s="12">
        <v>14.38</v>
      </c>
      <c r="F18" s="13">
        <v>13.86</v>
      </c>
      <c r="G18" s="13">
        <v>1.06</v>
      </c>
      <c r="H18" s="13">
        <v>0.11</v>
      </c>
      <c r="I18" s="13"/>
      <c r="J18" s="13">
        <v>1.17</v>
      </c>
      <c r="K18" s="14">
        <f t="shared" si="0"/>
        <v>15.55</v>
      </c>
      <c r="L18" s="14">
        <f t="shared" si="1"/>
        <v>15.03</v>
      </c>
    </row>
    <row r="19" spans="1:12" x14ac:dyDescent="0.25">
      <c r="A19" s="7" t="s">
        <v>25</v>
      </c>
      <c r="B19" s="9"/>
      <c r="C19" s="10" t="s">
        <v>26</v>
      </c>
      <c r="D19" s="11" t="s">
        <v>12</v>
      </c>
      <c r="E19" s="12">
        <v>14.38</v>
      </c>
      <c r="F19" s="13">
        <v>13.86</v>
      </c>
      <c r="G19" s="13">
        <v>1.06</v>
      </c>
      <c r="H19" s="13">
        <v>0.11</v>
      </c>
      <c r="I19" s="13"/>
      <c r="J19" s="13">
        <v>1.17</v>
      </c>
      <c r="K19" s="14">
        <f t="shared" si="0"/>
        <v>15.55</v>
      </c>
      <c r="L19" s="14">
        <f t="shared" si="1"/>
        <v>15.03</v>
      </c>
    </row>
    <row r="20" spans="1:12" x14ac:dyDescent="0.25">
      <c r="A20" s="7" t="s">
        <v>27</v>
      </c>
      <c r="B20" s="9"/>
      <c r="C20" s="10" t="s">
        <v>28</v>
      </c>
      <c r="D20" s="11" t="s">
        <v>12</v>
      </c>
      <c r="E20" s="12">
        <v>24.13</v>
      </c>
      <c r="F20" s="13">
        <v>23.1</v>
      </c>
      <c r="G20" s="13">
        <v>1.19</v>
      </c>
      <c r="H20" s="13">
        <v>0.12</v>
      </c>
      <c r="I20" s="13"/>
      <c r="J20" s="13">
        <v>1.31</v>
      </c>
      <c r="K20" s="14">
        <f t="shared" si="0"/>
        <v>25.439999999999998</v>
      </c>
      <c r="L20" s="14">
        <f t="shared" si="1"/>
        <v>24.41</v>
      </c>
    </row>
    <row r="21" spans="1:12" x14ac:dyDescent="0.25">
      <c r="A21" s="7" t="s">
        <v>29</v>
      </c>
      <c r="B21" s="9"/>
      <c r="C21" s="10" t="s">
        <v>30</v>
      </c>
      <c r="D21" s="11" t="s">
        <v>12</v>
      </c>
      <c r="E21" s="12">
        <v>20.62</v>
      </c>
      <c r="F21" s="13">
        <v>18.48</v>
      </c>
      <c r="G21" s="13">
        <v>5.31</v>
      </c>
      <c r="H21" s="13">
        <v>0.53</v>
      </c>
      <c r="I21" s="13"/>
      <c r="J21" s="13">
        <v>5.84</v>
      </c>
      <c r="K21" s="14">
        <f t="shared" si="0"/>
        <v>26.46</v>
      </c>
      <c r="L21" s="14">
        <f t="shared" si="1"/>
        <v>24.32</v>
      </c>
    </row>
    <row r="22" spans="1:12" x14ac:dyDescent="0.25">
      <c r="A22" s="7" t="s">
        <v>31</v>
      </c>
      <c r="B22" s="9"/>
      <c r="C22" s="10" t="s">
        <v>32</v>
      </c>
      <c r="D22" s="11" t="s">
        <v>12</v>
      </c>
      <c r="E22" s="12">
        <v>19.95</v>
      </c>
      <c r="F22" s="13">
        <v>18.48</v>
      </c>
      <c r="G22" s="13"/>
      <c r="H22" s="13"/>
      <c r="I22" s="13"/>
      <c r="J22" s="13"/>
      <c r="K22" s="14">
        <f t="shared" si="0"/>
        <v>19.95</v>
      </c>
      <c r="L22" s="14">
        <f t="shared" si="1"/>
        <v>18.48</v>
      </c>
    </row>
    <row r="23" spans="1:12" x14ac:dyDescent="0.25">
      <c r="A23" s="7" t="s">
        <v>33</v>
      </c>
      <c r="B23" s="9"/>
      <c r="C23" s="10" t="s">
        <v>34</v>
      </c>
      <c r="D23" s="11" t="s">
        <v>12</v>
      </c>
      <c r="E23" s="12">
        <v>9.6999999999999993</v>
      </c>
      <c r="F23" s="13">
        <v>9.24</v>
      </c>
      <c r="G23" s="13">
        <v>0.87</v>
      </c>
      <c r="H23" s="13">
        <v>0.09</v>
      </c>
      <c r="I23" s="13"/>
      <c r="J23" s="13">
        <v>0.96</v>
      </c>
      <c r="K23" s="14">
        <f t="shared" si="0"/>
        <v>10.66</v>
      </c>
      <c r="L23" s="14">
        <f t="shared" si="1"/>
        <v>10.199999999999999</v>
      </c>
    </row>
    <row r="24" spans="1:12" x14ac:dyDescent="0.25">
      <c r="A24" s="7" t="s">
        <v>35</v>
      </c>
      <c r="B24" s="9"/>
      <c r="C24" s="10" t="s">
        <v>36</v>
      </c>
      <c r="D24" s="11" t="s">
        <v>12</v>
      </c>
      <c r="E24" s="12">
        <v>14.38</v>
      </c>
      <c r="F24" s="13">
        <v>13.86</v>
      </c>
      <c r="G24" s="13">
        <v>1.17</v>
      </c>
      <c r="H24" s="13">
        <v>0.12</v>
      </c>
      <c r="I24" s="13"/>
      <c r="J24" s="13">
        <v>1.29</v>
      </c>
      <c r="K24" s="14">
        <f t="shared" si="0"/>
        <v>15.670000000000002</v>
      </c>
      <c r="L24" s="14">
        <f t="shared" si="1"/>
        <v>15.149999999999999</v>
      </c>
    </row>
    <row r="25" spans="1:12" x14ac:dyDescent="0.25">
      <c r="A25" s="7" t="s">
        <v>37</v>
      </c>
      <c r="B25" s="9"/>
      <c r="C25" s="10" t="s">
        <v>38</v>
      </c>
      <c r="D25" s="11" t="s">
        <v>12</v>
      </c>
      <c r="E25" s="12">
        <v>14.38</v>
      </c>
      <c r="F25" s="13">
        <v>13.86</v>
      </c>
      <c r="G25" s="13">
        <v>1.17</v>
      </c>
      <c r="H25" s="13">
        <v>0.12</v>
      </c>
      <c r="I25" s="13"/>
      <c r="J25" s="13">
        <v>1.29</v>
      </c>
      <c r="K25" s="14">
        <f t="shared" si="0"/>
        <v>15.670000000000002</v>
      </c>
      <c r="L25" s="14">
        <f t="shared" si="1"/>
        <v>15.149999999999999</v>
      </c>
    </row>
    <row r="26" spans="1:12" x14ac:dyDescent="0.25">
      <c r="A26" s="7" t="s">
        <v>39</v>
      </c>
      <c r="B26" s="9"/>
      <c r="C26" s="10" t="s">
        <v>40</v>
      </c>
      <c r="D26" s="11" t="s">
        <v>12</v>
      </c>
      <c r="E26" s="12">
        <v>33.76</v>
      </c>
      <c r="F26" s="13">
        <v>32.340000000000003</v>
      </c>
      <c r="G26" s="13">
        <v>1.17</v>
      </c>
      <c r="H26" s="13">
        <v>0.12</v>
      </c>
      <c r="I26" s="13"/>
      <c r="J26" s="13">
        <v>1.29</v>
      </c>
      <c r="K26" s="14">
        <f t="shared" si="0"/>
        <v>35.049999999999997</v>
      </c>
      <c r="L26" s="14">
        <f t="shared" si="1"/>
        <v>33.630000000000003</v>
      </c>
    </row>
    <row r="27" spans="1:12" x14ac:dyDescent="0.25">
      <c r="A27" s="7" t="s">
        <v>7</v>
      </c>
      <c r="B27" s="9"/>
      <c r="C27" s="33" t="s">
        <v>41</v>
      </c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4" x14ac:dyDescent="0.25">
      <c r="A28" s="7" t="s">
        <v>42</v>
      </c>
      <c r="B28" s="9"/>
      <c r="C28" s="10" t="s">
        <v>43</v>
      </c>
      <c r="D28" s="11" t="s">
        <v>12</v>
      </c>
      <c r="E28" s="12">
        <v>19.32</v>
      </c>
      <c r="F28" s="13">
        <v>18.48</v>
      </c>
      <c r="G28" s="13">
        <v>0.96</v>
      </c>
      <c r="H28" s="13">
        <v>0.1</v>
      </c>
      <c r="I28" s="13"/>
      <c r="J28" s="13">
        <f>G28+H28</f>
        <v>1.06</v>
      </c>
      <c r="K28" s="14">
        <f>J28+E28</f>
        <v>20.38</v>
      </c>
      <c r="L28" s="14">
        <f>J28+F28</f>
        <v>19.54</v>
      </c>
    </row>
    <row r="29" spans="1:12" x14ac:dyDescent="0.25">
      <c r="A29" s="7" t="s">
        <v>44</v>
      </c>
      <c r="B29" s="9"/>
      <c r="C29" s="10" t="s">
        <v>45</v>
      </c>
      <c r="D29" s="11" t="s">
        <v>12</v>
      </c>
      <c r="E29" s="12">
        <v>24.13</v>
      </c>
      <c r="F29" s="13">
        <v>23.1</v>
      </c>
      <c r="G29" s="13">
        <v>2.27</v>
      </c>
      <c r="H29" s="13">
        <v>0.23</v>
      </c>
      <c r="I29" s="13"/>
      <c r="J29" s="13">
        <v>2.5</v>
      </c>
      <c r="K29" s="14">
        <f t="shared" ref="K29:K30" si="2">J29+E29</f>
        <v>26.63</v>
      </c>
      <c r="L29" s="14">
        <f t="shared" ref="L29:L30" si="3">J29+F29</f>
        <v>25.6</v>
      </c>
    </row>
    <row r="30" spans="1:12" x14ac:dyDescent="0.25">
      <c r="A30" s="7" t="s">
        <v>46</v>
      </c>
      <c r="B30" s="9"/>
      <c r="C30" s="10" t="s">
        <v>47</v>
      </c>
      <c r="D30" s="11" t="s">
        <v>12</v>
      </c>
      <c r="E30" s="12">
        <v>19.32</v>
      </c>
      <c r="F30" s="13">
        <v>18.48</v>
      </c>
      <c r="G30" s="13">
        <v>5.31</v>
      </c>
      <c r="H30" s="13">
        <v>0.53</v>
      </c>
      <c r="I30" s="13"/>
      <c r="J30" s="13">
        <f>G30+H30</f>
        <v>5.84</v>
      </c>
      <c r="K30" s="14">
        <f t="shared" si="2"/>
        <v>25.16</v>
      </c>
      <c r="L30" s="14">
        <f t="shared" si="3"/>
        <v>24.32</v>
      </c>
    </row>
  </sheetData>
  <mergeCells count="14">
    <mergeCell ref="A5:L5"/>
    <mergeCell ref="A6:L6"/>
    <mergeCell ref="A8:A9"/>
    <mergeCell ref="C11:L11"/>
    <mergeCell ref="C27:L27"/>
    <mergeCell ref="I8:I9"/>
    <mergeCell ref="J8:J9"/>
    <mergeCell ref="K8:L8"/>
    <mergeCell ref="A10:L10"/>
    <mergeCell ref="C8:C9"/>
    <mergeCell ref="D8:D9"/>
    <mergeCell ref="E8:F8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2017-05-31T08:47:03Z</cp:lastPrinted>
  <dcterms:created xsi:type="dcterms:W3CDTF">2017-01-04T08:32:24Z</dcterms:created>
  <dcterms:modified xsi:type="dcterms:W3CDTF">2025-01-31T06:56:03Z</dcterms:modified>
</cp:coreProperties>
</file>