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K38" i="1" s="1"/>
  <c r="I37" i="1"/>
  <c r="J37" i="1" s="1"/>
  <c r="I35" i="1"/>
  <c r="K35" i="1" s="1"/>
  <c r="I34" i="1"/>
  <c r="J34" i="1" s="1"/>
  <c r="K33" i="1"/>
  <c r="I33" i="1"/>
  <c r="J33" i="1" s="1"/>
  <c r="K32" i="1"/>
  <c r="J32" i="1"/>
  <c r="I32" i="1"/>
  <c r="I31" i="1"/>
  <c r="K31" i="1" s="1"/>
  <c r="I30" i="1"/>
  <c r="J30" i="1" s="1"/>
  <c r="K29" i="1"/>
  <c r="J29" i="1"/>
  <c r="I29" i="1"/>
  <c r="I27" i="1"/>
  <c r="K27" i="1" s="1"/>
  <c r="K26" i="1"/>
  <c r="I26" i="1"/>
  <c r="J26" i="1" s="1"/>
  <c r="K25" i="1"/>
  <c r="J25" i="1"/>
  <c r="I25" i="1"/>
  <c r="I24" i="1"/>
  <c r="K24" i="1" s="1"/>
  <c r="I23" i="1"/>
  <c r="K23" i="1" s="1"/>
  <c r="K22" i="1"/>
  <c r="I22" i="1"/>
  <c r="J22" i="1" s="1"/>
  <c r="K21" i="1"/>
  <c r="J21" i="1"/>
  <c r="I21" i="1"/>
  <c r="I20" i="1"/>
  <c r="K20" i="1" s="1"/>
  <c r="I18" i="1"/>
  <c r="K18" i="1" s="1"/>
  <c r="I17" i="1"/>
  <c r="J17" i="1" s="1"/>
  <c r="I15" i="1"/>
  <c r="K15" i="1" s="1"/>
  <c r="I14" i="1"/>
  <c r="J14" i="1" s="1"/>
  <c r="K13" i="1"/>
  <c r="I13" i="1"/>
  <c r="J13" i="1" s="1"/>
  <c r="K12" i="1"/>
  <c r="J12" i="1"/>
  <c r="I12" i="1"/>
  <c r="K37" i="1" l="1"/>
  <c r="K30" i="1"/>
  <c r="K34" i="1"/>
  <c r="J31" i="1"/>
  <c r="J35" i="1"/>
  <c r="J20" i="1"/>
  <c r="J24" i="1"/>
  <c r="J23" i="1"/>
  <c r="J27" i="1"/>
  <c r="K17" i="1"/>
  <c r="J18" i="1"/>
  <c r="K14" i="1"/>
  <c r="J15" i="1"/>
</calcChain>
</file>

<file path=xl/sharedStrings.xml><?xml version="1.0" encoding="utf-8"?>
<sst xmlns="http://schemas.openxmlformats.org/spreadsheetml/2006/main" count="94" uniqueCount="73">
  <si>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</si>
  <si>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</si>
  <si>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</si>
  <si>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</si>
  <si>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</si>
  <si>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</si>
  <si>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1.1.</t>
  </si>
  <si>
    <t>1.2.</t>
  </si>
  <si>
    <t>1.3.</t>
  </si>
  <si>
    <t>1.4.</t>
  </si>
  <si>
    <t>2.1.</t>
  </si>
  <si>
    <t>прием</t>
  </si>
  <si>
    <t>3.1.</t>
  </si>
  <si>
    <t>манипуляция</t>
  </si>
  <si>
    <t>3.3.</t>
  </si>
  <si>
    <t>3.7.</t>
  </si>
  <si>
    <t>3.8.</t>
  </si>
  <si>
    <t>3.9.</t>
  </si>
  <si>
    <t>3.10.</t>
  </si>
  <si>
    <t>4.1.</t>
  </si>
  <si>
    <t>4.2.</t>
  </si>
  <si>
    <t>2.2.</t>
  </si>
  <si>
    <t>3.12.</t>
  </si>
  <si>
    <t>Дерматовенерология</t>
  </si>
  <si>
    <t>Прием больных с инфекцией, передаваемыми половым путем</t>
  </si>
  <si>
    <t>Первичный прием больных с инфекциями, передаваемыми половым путем (мужчины)</t>
  </si>
  <si>
    <t>Повторный прием больных с инфекциями, передаваемыми половым путем (мужчины)</t>
  </si>
  <si>
    <t>Первичный прием больных с инфекциями, передаваемыми половым путем (женщины)</t>
  </si>
  <si>
    <t>Повторный прием больных с инфекциями, передаваемыми половым путем (женщины)</t>
  </si>
  <si>
    <t>Прием больных с кожными заболеваниями</t>
  </si>
  <si>
    <t>Первичный прием врачом-дерматовенерологом</t>
  </si>
  <si>
    <t>Повторный прием врачом-дерматовенерологом</t>
  </si>
  <si>
    <t>Манипуляция для лечения и диагностики инфекций, передаваемых половым путем (мужчины)</t>
  </si>
  <si>
    <t>Взятие материала на Neisseria gonorrhoeae и Trichomonas vaginalis из уретры</t>
  </si>
  <si>
    <t>Взятие материала на Chlamidia trachomatis из уретры для исследования методом РИФ</t>
  </si>
  <si>
    <t>Взятие материала на Neisseria gonorrhoeae из уретры для исследования бактериологическим методом</t>
  </si>
  <si>
    <t>Взятие материала на Ureaplasma urealiticum из уретры для исследования бактериологическим методом</t>
  </si>
  <si>
    <t>Взятие материала на Micoplasma hominis из уретры для исследования бактериологическим методом</t>
  </si>
  <si>
    <t>Взятие материала на грибы рода Candida из уретры для исследования бактериологическим методом</t>
  </si>
  <si>
    <t>Взятие материала на дрожжевые грибы со слизистых оболочек гениталий для исследования микроскопическим методом</t>
  </si>
  <si>
    <t xml:space="preserve">Манипуляция для лечения и диагностики инфекций, передаваемых половым путем (женщины)                                                                                                                                    </t>
  </si>
  <si>
    <t>Взятие материала на Neisseria gonorrhoeae и Trichomonas vaginalis из уретры и цервикального канала</t>
  </si>
  <si>
    <t>Взятие материала на «ключевые» клетки из заднего свода влагалища для микроскопического исследования</t>
  </si>
  <si>
    <t>4.8.</t>
  </si>
  <si>
    <t>Взятие материала на Neisseria gonorrhoeae из уретры и цервикального канала для исследования бактериологическим методом</t>
  </si>
  <si>
    <t>4.9.</t>
  </si>
  <si>
    <t>Взятие материала на Ureaplasma urealiticum из уретры и цервикального канала для исследования бактериологическим методом</t>
  </si>
  <si>
    <t>4.10.</t>
  </si>
  <si>
    <t>Взятие материала на Micoplasma hominis из уретры и цервикального канала для исследования бактериологическим методом</t>
  </si>
  <si>
    <t>4.19.</t>
  </si>
  <si>
    <t>Взятие материала из заднего свода влагалища для исследований отделяемого половых органов на микрофлору и степень чистоты влагалища</t>
  </si>
  <si>
    <t>Манипуляции для лечения и диагностики кожных заболеваний</t>
  </si>
  <si>
    <t>5.8.</t>
  </si>
  <si>
    <t>Взятие материала (кожи, ногтей, волос) на дерматофиты и дрожжевые грибы для исследования микроскопическим методом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</si>
  <si>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</si>
  <si>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</si>
  <si>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</si>
  <si>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5.9.</t>
  </si>
  <si>
    <t>Взятие материала (кожи, ногтей, волос) на дерматофиты и дрожжевые грибы для исследования бактериологическим методом</t>
  </si>
  <si>
    <t>3.11.</t>
  </si>
  <si>
    <t>Взятие материала на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для исследования методом ПЦР</t>
  </si>
  <si>
    <t>4.13.</t>
  </si>
  <si>
    <t>Взятие материала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и цервикального канала для исследования методом ПЦР</t>
  </si>
  <si>
    <t>"18 " августа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</si>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</sst>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32" workbookViewId="0">
      <selection activeCell="A36" sqref="A36:K36"/>
    </sheetView>
  </sheetViews>
  <sheetFormatPr defaultRowHeight="15" x14ac:dyDescent="0.25"/>
  <cols>
    <col min="1" max="1" width="11.85546875" customWidth="1"/>
    <col min="2" max="2" width="36" customWidth="1"/>
    <col min="3" max="3" width="11.85546875" customWidth="1"/>
    <col min="4" max="4" width="9.140625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3" customFormat="1" ht="14.25" hidden="1" x14ac:dyDescent="0.2">
      <c r="A1" s="1"/>
      <c r="B1" s="1"/>
      <c r="C1" s="2"/>
      <c r="D1" s="2"/>
      <c r="F1" s="2"/>
      <c r="G1" s="4" t="s">
        <v>54</v>
      </c>
      <c r="H1" s="2"/>
    </row>
    <row r="2" spans="1:11" s="3" customFormat="1" ht="14.25" hidden="1" x14ac:dyDescent="0.2">
      <c r="A2" s="1"/>
      <c r="B2" s="1"/>
      <c r="C2" s="2"/>
      <c r="D2" s="2"/>
      <c r="F2" s="2"/>
      <c r="G2" s="4" t="s">
        <v>55</v>
      </c>
      <c r="H2" s="2"/>
    </row>
    <row r="3" spans="1:11" s="3" customFormat="1" ht="24.75" hidden="1" customHeight="1" x14ac:dyDescent="0.2">
      <c r="A3" s="1"/>
      <c r="B3" s="1"/>
      <c r="C3" s="2"/>
      <c r="D3" s="2"/>
      <c r="F3" s="2"/>
      <c r="G3" s="4" t="s">
        <v>56</v>
      </c>
      <c r="H3" s="2"/>
    </row>
    <row r="4" spans="1:11" s="3" customFormat="1" ht="14.25" hidden="1" x14ac:dyDescent="0.2">
      <c r="A4" s="1"/>
      <c r="B4" s="1"/>
      <c r="C4" s="2"/>
      <c r="D4" s="2"/>
      <c r="F4" s="2"/>
      <c r="G4" s="5" t="s">
        <v>63</v>
      </c>
      <c r="H4" s="2"/>
    </row>
    <row r="5" spans="1:11" ht="17.25" x14ac:dyDescent="0.25">
      <c r="A5" s="14" t="s">
        <v>0</v>
      </c>
      <c r="B5" s="14"/>
      <c r="C5" s="14"/>
      <c r="D5" s="14"/>
      <c r="E5" s="14"/>
      <c r="F5" s="14"/>
      <c r="G5" s="14"/>
      <c r="H5" s="14"/>
    </row>
    <row r="6" spans="1:11" ht="43.5" customHeight="1" x14ac:dyDescent="0.25">
      <c r="A6" s="15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" thickBot="1" x14ac:dyDescent="0.3">
      <c r="A7" s="20"/>
      <c r="B7" s="20"/>
      <c r="C7" s="20"/>
      <c r="D7" s="20"/>
      <c r="E7" s="20"/>
      <c r="F7" s="20"/>
      <c r="G7" s="20"/>
      <c r="H7" s="20"/>
    </row>
    <row r="8" spans="1:11" ht="27.75" customHeight="1" x14ac:dyDescent="0.25">
      <c r="A8" s="16" t="s">
        <v>1</v>
      </c>
      <c r="B8" s="21" t="s">
        <v>2</v>
      </c>
      <c r="C8" s="22" t="s">
        <v>3</v>
      </c>
      <c r="D8" s="22" t="s">
        <v>65</v>
      </c>
      <c r="E8" s="22"/>
      <c r="F8" s="23" t="s">
        <v>66</v>
      </c>
      <c r="G8" s="23" t="s">
        <v>67</v>
      </c>
      <c r="H8" s="23" t="s">
        <v>68</v>
      </c>
      <c r="I8" s="23" t="s">
        <v>69</v>
      </c>
      <c r="J8" s="24" t="s">
        <v>4</v>
      </c>
      <c r="K8" s="25"/>
    </row>
    <row r="9" spans="1:11" ht="24" x14ac:dyDescent="0.25">
      <c r="A9" s="29"/>
      <c r="B9" s="30"/>
      <c r="C9" s="31"/>
      <c r="D9" s="32" t="s">
        <v>70</v>
      </c>
      <c r="E9" s="33" t="s">
        <v>71</v>
      </c>
      <c r="F9" s="34"/>
      <c r="G9" s="34"/>
      <c r="H9" s="34"/>
      <c r="I9" s="34"/>
      <c r="J9" s="35" t="s">
        <v>5</v>
      </c>
      <c r="K9" s="36" t="s">
        <v>72</v>
      </c>
    </row>
    <row r="10" spans="1:11" x14ac:dyDescent="0.25">
      <c r="A10" s="17" t="s">
        <v>23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" customHeight="1" x14ac:dyDescent="0.25">
      <c r="A11" s="18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38.25" x14ac:dyDescent="0.25">
      <c r="A12" s="6" t="s">
        <v>6</v>
      </c>
      <c r="B12" s="7" t="s">
        <v>25</v>
      </c>
      <c r="C12" s="8" t="s">
        <v>11</v>
      </c>
      <c r="D12" s="26">
        <v>23.13</v>
      </c>
      <c r="E12" s="27">
        <v>10.25</v>
      </c>
      <c r="F12" s="27">
        <v>0.45</v>
      </c>
      <c r="G12" s="27">
        <v>0.05</v>
      </c>
      <c r="H12" s="27"/>
      <c r="I12" s="27">
        <f>F12+G12</f>
        <v>0.5</v>
      </c>
      <c r="J12" s="28">
        <f>I12+D12</f>
        <v>23.63</v>
      </c>
      <c r="K12" s="28">
        <f>I12+E12</f>
        <v>10.75</v>
      </c>
    </row>
    <row r="13" spans="1:11" ht="38.25" x14ac:dyDescent="0.25">
      <c r="A13" s="6" t="s">
        <v>7</v>
      </c>
      <c r="B13" s="7" t="s">
        <v>26</v>
      </c>
      <c r="C13" s="8" t="s">
        <v>11</v>
      </c>
      <c r="D13" s="26">
        <v>18.23</v>
      </c>
      <c r="E13" s="27">
        <v>8.07</v>
      </c>
      <c r="F13" s="27">
        <v>0.42</v>
      </c>
      <c r="G13" s="27">
        <v>0.04</v>
      </c>
      <c r="H13" s="27"/>
      <c r="I13" s="27">
        <f t="shared" ref="I13:I15" si="0">F13+G13</f>
        <v>0.45999999999999996</v>
      </c>
      <c r="J13" s="28">
        <f t="shared" ref="J13:J15" si="1">I13+D13</f>
        <v>18.690000000000001</v>
      </c>
      <c r="K13" s="28">
        <f t="shared" ref="K13:K15" si="2">I13+E13</f>
        <v>8.5300000000000011</v>
      </c>
    </row>
    <row r="14" spans="1:11" ht="38.25" x14ac:dyDescent="0.25">
      <c r="A14" s="6" t="s">
        <v>8</v>
      </c>
      <c r="B14" s="7" t="s">
        <v>27</v>
      </c>
      <c r="C14" s="8" t="s">
        <v>11</v>
      </c>
      <c r="D14" s="26">
        <v>28.02</v>
      </c>
      <c r="E14" s="27">
        <v>12.43</v>
      </c>
      <c r="F14" s="27">
        <v>3.29</v>
      </c>
      <c r="G14" s="27">
        <v>0.33</v>
      </c>
      <c r="H14" s="27"/>
      <c r="I14" s="27">
        <f t="shared" si="0"/>
        <v>3.62</v>
      </c>
      <c r="J14" s="28">
        <f t="shared" si="1"/>
        <v>31.64</v>
      </c>
      <c r="K14" s="28">
        <f t="shared" si="2"/>
        <v>16.05</v>
      </c>
    </row>
    <row r="15" spans="1:11" ht="38.25" x14ac:dyDescent="0.25">
      <c r="A15" s="6" t="s">
        <v>9</v>
      </c>
      <c r="B15" s="7" t="s">
        <v>28</v>
      </c>
      <c r="C15" s="8" t="s">
        <v>11</v>
      </c>
      <c r="D15" s="26">
        <v>22.42</v>
      </c>
      <c r="E15" s="27">
        <v>10.25</v>
      </c>
      <c r="F15" s="27">
        <v>0.46</v>
      </c>
      <c r="G15" s="27">
        <v>0.05</v>
      </c>
      <c r="H15" s="27"/>
      <c r="I15" s="27">
        <f t="shared" si="0"/>
        <v>0.51</v>
      </c>
      <c r="J15" s="28">
        <f t="shared" si="1"/>
        <v>22.930000000000003</v>
      </c>
      <c r="K15" s="28">
        <f t="shared" si="2"/>
        <v>10.76</v>
      </c>
    </row>
    <row r="16" spans="1:11" x14ac:dyDescent="0.25">
      <c r="A16" s="13" t="s">
        <v>29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" customHeight="1" x14ac:dyDescent="0.25">
      <c r="A17" s="6" t="s">
        <v>10</v>
      </c>
      <c r="B17" s="7" t="s">
        <v>30</v>
      </c>
      <c r="C17" s="8" t="s">
        <v>11</v>
      </c>
      <c r="D17" s="26">
        <v>22.42</v>
      </c>
      <c r="E17" s="27">
        <v>9.93</v>
      </c>
      <c r="F17" s="27">
        <v>0.06</v>
      </c>
      <c r="G17" s="27">
        <v>0.01</v>
      </c>
      <c r="H17" s="27"/>
      <c r="I17" s="27">
        <f>F17+G17</f>
        <v>6.9999999999999993E-2</v>
      </c>
      <c r="J17" s="28">
        <f>I17+D17</f>
        <v>22.490000000000002</v>
      </c>
      <c r="K17" s="28">
        <f>I17+E17</f>
        <v>10</v>
      </c>
    </row>
    <row r="18" spans="1:11" ht="25.5" x14ac:dyDescent="0.25">
      <c r="A18" s="6" t="s">
        <v>21</v>
      </c>
      <c r="B18" s="7" t="s">
        <v>31</v>
      </c>
      <c r="C18" s="8" t="s">
        <v>11</v>
      </c>
      <c r="D18" s="26">
        <v>16.809999999999999</v>
      </c>
      <c r="E18" s="27">
        <v>7.45</v>
      </c>
      <c r="F18" s="27">
        <v>0.42</v>
      </c>
      <c r="G18" s="27">
        <v>0.04</v>
      </c>
      <c r="H18" s="27"/>
      <c r="I18" s="27">
        <f>F18+G18</f>
        <v>0.45999999999999996</v>
      </c>
      <c r="J18" s="28">
        <f>I18+D18</f>
        <v>17.27</v>
      </c>
      <c r="K18" s="28">
        <f>I18+E18</f>
        <v>7.91</v>
      </c>
    </row>
    <row r="19" spans="1:11" ht="35.25" customHeight="1" x14ac:dyDescent="0.25">
      <c r="A19" s="19" t="s">
        <v>32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25.5" x14ac:dyDescent="0.25">
      <c r="A20" s="6" t="s">
        <v>12</v>
      </c>
      <c r="B20" s="7" t="s">
        <v>33</v>
      </c>
      <c r="C20" s="8" t="s">
        <v>13</v>
      </c>
      <c r="D20" s="26">
        <v>8.31</v>
      </c>
      <c r="E20" s="27">
        <v>3.04</v>
      </c>
      <c r="F20" s="27">
        <v>0.51</v>
      </c>
      <c r="G20" s="27">
        <v>0.05</v>
      </c>
      <c r="H20" s="27"/>
      <c r="I20" s="27">
        <f>F20+G20</f>
        <v>0.56000000000000005</v>
      </c>
      <c r="J20" s="28">
        <f>I20+D20</f>
        <v>8.870000000000001</v>
      </c>
      <c r="K20" s="28">
        <f>I20+E20</f>
        <v>3.6</v>
      </c>
    </row>
    <row r="21" spans="1:11" ht="25.5" x14ac:dyDescent="0.25">
      <c r="A21" s="6" t="s">
        <v>14</v>
      </c>
      <c r="B21" s="7" t="s">
        <v>34</v>
      </c>
      <c r="C21" s="8" t="s">
        <v>13</v>
      </c>
      <c r="D21" s="26">
        <v>10.39</v>
      </c>
      <c r="E21" s="27">
        <v>3.04</v>
      </c>
      <c r="F21" s="27">
        <v>0.51</v>
      </c>
      <c r="G21" s="27">
        <v>0.05</v>
      </c>
      <c r="H21" s="27"/>
      <c r="I21" s="27">
        <f t="shared" ref="I21:I27" si="3">F21+G21</f>
        <v>0.56000000000000005</v>
      </c>
      <c r="J21" s="28">
        <f t="shared" ref="J21:J27" si="4">I21+D21</f>
        <v>10.950000000000001</v>
      </c>
      <c r="K21" s="28">
        <f t="shared" ref="K21:K27" si="5">I21+E21</f>
        <v>3.6</v>
      </c>
    </row>
    <row r="22" spans="1:11" ht="38.25" x14ac:dyDescent="0.25">
      <c r="A22" s="6" t="s">
        <v>15</v>
      </c>
      <c r="B22" s="7" t="s">
        <v>35</v>
      </c>
      <c r="C22" s="8" t="s">
        <v>13</v>
      </c>
      <c r="D22" s="26">
        <v>9.5</v>
      </c>
      <c r="E22" s="27">
        <v>3.47</v>
      </c>
      <c r="F22" s="27">
        <v>0.54</v>
      </c>
      <c r="G22" s="27">
        <v>0.05</v>
      </c>
      <c r="H22" s="27"/>
      <c r="I22" s="27">
        <f t="shared" si="3"/>
        <v>0.59000000000000008</v>
      </c>
      <c r="J22" s="28">
        <f t="shared" si="4"/>
        <v>10.09</v>
      </c>
      <c r="K22" s="28">
        <f t="shared" si="5"/>
        <v>4.0600000000000005</v>
      </c>
    </row>
    <row r="23" spans="1:11" ht="38.25" x14ac:dyDescent="0.25">
      <c r="A23" s="6" t="s">
        <v>16</v>
      </c>
      <c r="B23" s="7" t="s">
        <v>36</v>
      </c>
      <c r="C23" s="8" t="s">
        <v>13</v>
      </c>
      <c r="D23" s="26">
        <v>10.18</v>
      </c>
      <c r="E23" s="27">
        <v>3.04</v>
      </c>
      <c r="F23" s="27">
        <v>0.54</v>
      </c>
      <c r="G23" s="27">
        <v>0.05</v>
      </c>
      <c r="H23" s="27"/>
      <c r="I23" s="27">
        <f t="shared" si="3"/>
        <v>0.59000000000000008</v>
      </c>
      <c r="J23" s="28">
        <f t="shared" si="4"/>
        <v>10.77</v>
      </c>
      <c r="K23" s="28">
        <f t="shared" si="5"/>
        <v>3.63</v>
      </c>
    </row>
    <row r="24" spans="1:11" ht="38.25" x14ac:dyDescent="0.25">
      <c r="A24" s="6" t="s">
        <v>17</v>
      </c>
      <c r="B24" s="7" t="s">
        <v>37</v>
      </c>
      <c r="C24" s="8" t="s">
        <v>13</v>
      </c>
      <c r="D24" s="26">
        <v>10.18</v>
      </c>
      <c r="E24" s="27">
        <v>3.04</v>
      </c>
      <c r="F24" s="27">
        <v>0.54</v>
      </c>
      <c r="G24" s="27">
        <v>0.05</v>
      </c>
      <c r="H24" s="27"/>
      <c r="I24" s="27">
        <f t="shared" si="3"/>
        <v>0.59000000000000008</v>
      </c>
      <c r="J24" s="28">
        <f t="shared" si="4"/>
        <v>10.77</v>
      </c>
      <c r="K24" s="28">
        <f t="shared" si="5"/>
        <v>3.63</v>
      </c>
    </row>
    <row r="25" spans="1:11" ht="48.75" customHeight="1" x14ac:dyDescent="0.25">
      <c r="A25" s="9" t="s">
        <v>18</v>
      </c>
      <c r="B25" s="7" t="s">
        <v>38</v>
      </c>
      <c r="C25" s="8" t="s">
        <v>13</v>
      </c>
      <c r="D25" s="26">
        <v>9.26</v>
      </c>
      <c r="E25" s="27">
        <v>3.47</v>
      </c>
      <c r="F25" s="27">
        <v>0.54</v>
      </c>
      <c r="G25" s="27">
        <v>0.05</v>
      </c>
      <c r="H25" s="27"/>
      <c r="I25" s="27">
        <f t="shared" si="3"/>
        <v>0.59000000000000008</v>
      </c>
      <c r="J25" s="28">
        <f t="shared" si="4"/>
        <v>9.85</v>
      </c>
      <c r="K25" s="28">
        <f t="shared" si="5"/>
        <v>4.0600000000000005</v>
      </c>
    </row>
    <row r="26" spans="1:11" ht="114.75" x14ac:dyDescent="0.25">
      <c r="A26" s="6" t="s">
        <v>59</v>
      </c>
      <c r="B26" s="7" t="s">
        <v>60</v>
      </c>
      <c r="C26" s="8" t="s">
        <v>13</v>
      </c>
      <c r="D26" s="26">
        <v>5.4</v>
      </c>
      <c r="E26" s="27">
        <v>2.75</v>
      </c>
      <c r="F26" s="27">
        <v>0.51</v>
      </c>
      <c r="G26" s="27">
        <v>0.05</v>
      </c>
      <c r="H26" s="27"/>
      <c r="I26" s="27">
        <f t="shared" si="3"/>
        <v>0.56000000000000005</v>
      </c>
      <c r="J26" s="28">
        <f t="shared" si="4"/>
        <v>5.9600000000000009</v>
      </c>
      <c r="K26" s="28">
        <f t="shared" si="5"/>
        <v>3.31</v>
      </c>
    </row>
    <row r="27" spans="1:11" ht="45" customHeight="1" x14ac:dyDescent="0.25">
      <c r="A27" s="6" t="s">
        <v>22</v>
      </c>
      <c r="B27" s="7" t="s">
        <v>39</v>
      </c>
      <c r="C27" s="8" t="s">
        <v>13</v>
      </c>
      <c r="D27" s="26">
        <v>8.11</v>
      </c>
      <c r="E27" s="27">
        <v>3.04</v>
      </c>
      <c r="F27" s="27">
        <v>0.51</v>
      </c>
      <c r="G27" s="27">
        <v>0.05</v>
      </c>
      <c r="H27" s="27"/>
      <c r="I27" s="27">
        <f t="shared" si="3"/>
        <v>0.56000000000000005</v>
      </c>
      <c r="J27" s="28">
        <f t="shared" si="4"/>
        <v>8.67</v>
      </c>
      <c r="K27" s="28">
        <f t="shared" si="5"/>
        <v>3.6</v>
      </c>
    </row>
    <row r="28" spans="1:11" ht="31.5" customHeight="1" x14ac:dyDescent="0.25">
      <c r="A28" s="19" t="s">
        <v>40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38.25" x14ac:dyDescent="0.25">
      <c r="A29" s="10" t="s">
        <v>19</v>
      </c>
      <c r="B29" s="11" t="s">
        <v>41</v>
      </c>
      <c r="C29" s="8" t="s">
        <v>13</v>
      </c>
      <c r="D29" s="26">
        <v>8.82</v>
      </c>
      <c r="E29" s="27">
        <v>4.78</v>
      </c>
      <c r="F29" s="27">
        <v>3.36</v>
      </c>
      <c r="G29" s="27">
        <v>0.34</v>
      </c>
      <c r="H29" s="27"/>
      <c r="I29" s="27">
        <f t="shared" ref="I29:I35" si="6">F29+G29</f>
        <v>3.6999999999999997</v>
      </c>
      <c r="J29" s="28">
        <f>I29+D29</f>
        <v>12.52</v>
      </c>
      <c r="K29" s="28">
        <f>I29+E29</f>
        <v>8.48</v>
      </c>
    </row>
    <row r="30" spans="1:11" ht="38.25" x14ac:dyDescent="0.25">
      <c r="A30" s="6" t="s">
        <v>20</v>
      </c>
      <c r="B30" s="7" t="s">
        <v>42</v>
      </c>
      <c r="C30" s="8" t="s">
        <v>13</v>
      </c>
      <c r="D30" s="26">
        <v>8.11</v>
      </c>
      <c r="E30" s="27">
        <v>3.04</v>
      </c>
      <c r="F30" s="27">
        <v>3.36</v>
      </c>
      <c r="G30" s="27">
        <v>0.34</v>
      </c>
      <c r="H30" s="27"/>
      <c r="I30" s="27">
        <f t="shared" si="6"/>
        <v>3.6999999999999997</v>
      </c>
      <c r="J30" s="28">
        <f t="shared" ref="J30:J35" si="7">I30+D30</f>
        <v>11.809999999999999</v>
      </c>
      <c r="K30" s="28">
        <f t="shared" ref="K30:K35" si="8">I30+E30</f>
        <v>6.74</v>
      </c>
    </row>
    <row r="31" spans="1:11" ht="51" x14ac:dyDescent="0.25">
      <c r="A31" s="6" t="s">
        <v>43</v>
      </c>
      <c r="B31" s="7" t="s">
        <v>44</v>
      </c>
      <c r="C31" s="8" t="s">
        <v>13</v>
      </c>
      <c r="D31" s="26">
        <v>11.76</v>
      </c>
      <c r="E31" s="27">
        <v>4.78</v>
      </c>
      <c r="F31" s="27">
        <v>3.37</v>
      </c>
      <c r="G31" s="27">
        <v>0.34</v>
      </c>
      <c r="H31" s="27"/>
      <c r="I31" s="27">
        <f t="shared" si="6"/>
        <v>3.71</v>
      </c>
      <c r="J31" s="28">
        <f t="shared" si="7"/>
        <v>15.469999999999999</v>
      </c>
      <c r="K31" s="28">
        <f t="shared" si="8"/>
        <v>8.49</v>
      </c>
    </row>
    <row r="32" spans="1:11" ht="51" x14ac:dyDescent="0.25">
      <c r="A32" s="6" t="s">
        <v>45</v>
      </c>
      <c r="B32" s="7" t="s">
        <v>46</v>
      </c>
      <c r="C32" s="8" t="s">
        <v>13</v>
      </c>
      <c r="D32" s="26">
        <v>13.36</v>
      </c>
      <c r="E32" s="27">
        <v>3.92</v>
      </c>
      <c r="F32" s="27">
        <v>3.37</v>
      </c>
      <c r="G32" s="27">
        <v>0.34</v>
      </c>
      <c r="H32" s="27"/>
      <c r="I32" s="27">
        <f t="shared" si="6"/>
        <v>3.71</v>
      </c>
      <c r="J32" s="28">
        <f t="shared" si="7"/>
        <v>17.07</v>
      </c>
      <c r="K32" s="28">
        <f t="shared" si="8"/>
        <v>7.63</v>
      </c>
    </row>
    <row r="33" spans="1:11" ht="51" x14ac:dyDescent="0.25">
      <c r="A33" s="6" t="s">
        <v>47</v>
      </c>
      <c r="B33" s="7" t="s">
        <v>48</v>
      </c>
      <c r="C33" s="8" t="s">
        <v>13</v>
      </c>
      <c r="D33" s="26">
        <v>11.88</v>
      </c>
      <c r="E33" s="27">
        <v>3.47</v>
      </c>
      <c r="F33" s="27">
        <v>3.37</v>
      </c>
      <c r="G33" s="27">
        <v>0.34</v>
      </c>
      <c r="H33" s="27"/>
      <c r="I33" s="27">
        <f t="shared" si="6"/>
        <v>3.71</v>
      </c>
      <c r="J33" s="28">
        <f t="shared" si="7"/>
        <v>15.59</v>
      </c>
      <c r="K33" s="28">
        <f t="shared" si="8"/>
        <v>7.18</v>
      </c>
    </row>
    <row r="34" spans="1:11" ht="114.75" x14ac:dyDescent="0.25">
      <c r="A34" s="12" t="s">
        <v>61</v>
      </c>
      <c r="B34" s="7" t="s">
        <v>62</v>
      </c>
      <c r="C34" s="8" t="s">
        <v>13</v>
      </c>
      <c r="D34" s="26">
        <v>7.66</v>
      </c>
      <c r="E34" s="27">
        <v>4.7</v>
      </c>
      <c r="F34" s="27">
        <v>3.36</v>
      </c>
      <c r="G34" s="27">
        <v>0.34</v>
      </c>
      <c r="H34" s="27"/>
      <c r="I34" s="27">
        <f t="shared" si="6"/>
        <v>3.6999999999999997</v>
      </c>
      <c r="J34" s="28">
        <f t="shared" si="7"/>
        <v>11.36</v>
      </c>
      <c r="K34" s="28">
        <f t="shared" si="8"/>
        <v>8.4</v>
      </c>
    </row>
    <row r="35" spans="1:11" ht="51" x14ac:dyDescent="0.25">
      <c r="A35" s="6" t="s">
        <v>49</v>
      </c>
      <c r="B35" s="7" t="s">
        <v>50</v>
      </c>
      <c r="C35" s="8" t="s">
        <v>13</v>
      </c>
      <c r="D35" s="26">
        <v>8.11</v>
      </c>
      <c r="E35" s="27">
        <v>3.04</v>
      </c>
      <c r="F35" s="27">
        <v>3.4</v>
      </c>
      <c r="G35" s="27">
        <v>0.34</v>
      </c>
      <c r="H35" s="27"/>
      <c r="I35" s="27">
        <f t="shared" si="6"/>
        <v>3.7399999999999998</v>
      </c>
      <c r="J35" s="28">
        <f t="shared" si="7"/>
        <v>11.85</v>
      </c>
      <c r="K35" s="28">
        <f t="shared" si="8"/>
        <v>6.7799999999999994</v>
      </c>
    </row>
    <row r="36" spans="1:11" x14ac:dyDescent="0.25">
      <c r="A36" s="13" t="s">
        <v>51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51" x14ac:dyDescent="0.25">
      <c r="A37" s="6" t="s">
        <v>52</v>
      </c>
      <c r="B37" s="7" t="s">
        <v>53</v>
      </c>
      <c r="C37" s="8" t="s">
        <v>13</v>
      </c>
      <c r="D37" s="26">
        <v>8.4600000000000009</v>
      </c>
      <c r="E37" s="27">
        <v>4.3499999999999996</v>
      </c>
      <c r="F37" s="27">
        <v>0.5</v>
      </c>
      <c r="G37" s="27">
        <v>0.05</v>
      </c>
      <c r="H37" s="27"/>
      <c r="I37" s="27">
        <f>F37+G37</f>
        <v>0.55000000000000004</v>
      </c>
      <c r="J37" s="28">
        <f>I37+D37</f>
        <v>9.0100000000000016</v>
      </c>
      <c r="K37" s="28">
        <f>I37+E37</f>
        <v>4.8999999999999995</v>
      </c>
    </row>
    <row r="38" spans="1:11" ht="51" x14ac:dyDescent="0.25">
      <c r="A38" s="6" t="s">
        <v>57</v>
      </c>
      <c r="B38" s="7" t="s">
        <v>58</v>
      </c>
      <c r="C38" s="8" t="s">
        <v>13</v>
      </c>
      <c r="D38" s="26">
        <v>8.31</v>
      </c>
      <c r="E38" s="27">
        <v>4.3499999999999996</v>
      </c>
      <c r="F38" s="27">
        <v>0.5</v>
      </c>
      <c r="G38" s="27">
        <v>0.05</v>
      </c>
      <c r="H38" s="27"/>
      <c r="I38" s="27">
        <f>F38+G38</f>
        <v>0.55000000000000004</v>
      </c>
      <c r="J38" s="28">
        <f>I38+D38</f>
        <v>8.8600000000000012</v>
      </c>
      <c r="K38" s="28">
        <f>I38+E38</f>
        <v>4.8999999999999995</v>
      </c>
    </row>
  </sheetData>
  <mergeCells count="17">
    <mergeCell ref="A36:K36"/>
    <mergeCell ref="A10:K10"/>
    <mergeCell ref="A11:K11"/>
    <mergeCell ref="A16:K16"/>
    <mergeCell ref="A19:K19"/>
    <mergeCell ref="A28:K28"/>
    <mergeCell ref="F8:F9"/>
    <mergeCell ref="G8:G9"/>
    <mergeCell ref="H8:H9"/>
    <mergeCell ref="I8:I9"/>
    <mergeCell ref="J8:K8"/>
    <mergeCell ref="A5:H5"/>
    <mergeCell ref="A8:A9"/>
    <mergeCell ref="B8:B9"/>
    <mergeCell ref="C8:C9"/>
    <mergeCell ref="A6:K6"/>
    <mergeCell ref="D8:E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2017-05-31T08:16:48Z</cp:lastPrinted>
  <dcterms:created xsi:type="dcterms:W3CDTF">2017-01-04T08:32:24Z</dcterms:created>
  <dcterms:modified xsi:type="dcterms:W3CDTF">2024-04-03T06:35:13Z</dcterms:modified>
</cp:coreProperties>
</file>