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W:\03.Экономический отдел\Миненкова ПЭО\прайс на сайт 2024\иност 01.02.2025\"/>
    </mc:Choice>
  </mc:AlternateContent>
  <bookViews>
    <workbookView xWindow="0" yWindow="0" windowWidth="20730" windowHeight="11760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35" i="1" l="1"/>
  <c r="J35" i="1"/>
  <c r="K35" i="1" s="1"/>
  <c r="J34" i="1"/>
  <c r="K34" i="1" s="1"/>
  <c r="J32" i="1"/>
  <c r="L32" i="1" s="1"/>
  <c r="J31" i="1"/>
  <c r="L31" i="1" s="1"/>
  <c r="L30" i="1"/>
  <c r="J30" i="1"/>
  <c r="K30" i="1" s="1"/>
  <c r="J29" i="1"/>
  <c r="K29" i="1" s="1"/>
  <c r="J28" i="1"/>
  <c r="L28" i="1" s="1"/>
  <c r="J27" i="1"/>
  <c r="L27" i="1" s="1"/>
  <c r="L26" i="1"/>
  <c r="J26" i="1"/>
  <c r="K26" i="1" s="1"/>
  <c r="J24" i="1"/>
  <c r="K24" i="1" s="1"/>
  <c r="J23" i="1"/>
  <c r="L23" i="1" s="1"/>
  <c r="J22" i="1"/>
  <c r="L22" i="1" s="1"/>
  <c r="L21" i="1"/>
  <c r="J21" i="1"/>
  <c r="K21" i="1" s="1"/>
  <c r="J20" i="1"/>
  <c r="K20" i="1" s="1"/>
  <c r="J19" i="1"/>
  <c r="L19" i="1" s="1"/>
  <c r="J18" i="1"/>
  <c r="L18" i="1" s="1"/>
  <c r="J17" i="1"/>
  <c r="L17" i="1" s="1"/>
  <c r="J15" i="1"/>
  <c r="K15" i="1" s="1"/>
  <c r="L14" i="1"/>
  <c r="K14" i="1"/>
  <c r="J14" i="1"/>
  <c r="J13" i="1"/>
  <c r="L13" i="1" s="1"/>
  <c r="J12" i="1"/>
  <c r="L12" i="1" s="1"/>
  <c r="L20" i="1" l="1"/>
  <c r="L24" i="1"/>
  <c r="L29" i="1"/>
  <c r="L34" i="1"/>
  <c r="L15" i="1"/>
  <c r="K19" i="1"/>
  <c r="K23" i="1"/>
  <c r="K28" i="1"/>
  <c r="K32" i="1"/>
  <c r="K13" i="1"/>
  <c r="K18" i="1"/>
  <c r="K22" i="1"/>
  <c r="K27" i="1"/>
  <c r="K31" i="1"/>
  <c r="K12" i="1"/>
  <c r="K17" i="1"/>
</calcChain>
</file>

<file path=xl/sharedStrings.xml><?xml version="1.0" encoding="utf-8"?>
<sst xmlns="http://schemas.openxmlformats.org/spreadsheetml/2006/main" count="87" uniqueCount="68">
  <si>
    <t>ПРЕЙСКУРАНТ</t>
  </si>
  <si>
    <t>№   п/п</t>
  </si>
  <si>
    <t>Наименование услуги</t>
  </si>
  <si>
    <t>Единица измерения</t>
  </si>
  <si>
    <t>Сумма к оплате с материалами, руб.</t>
  </si>
  <si>
    <t>без вида на ж-во</t>
  </si>
  <si>
    <t>1.1.</t>
  </si>
  <si>
    <t>1.2.</t>
  </si>
  <si>
    <t>1.3.</t>
  </si>
  <si>
    <t>1.4.</t>
  </si>
  <si>
    <t>прием</t>
  </si>
  <si>
    <t>3.1.</t>
  </si>
  <si>
    <t>манипуляция</t>
  </si>
  <si>
    <t>3.3.</t>
  </si>
  <si>
    <t>3.7.</t>
  </si>
  <si>
    <t>3.8.</t>
  </si>
  <si>
    <t>3.9.</t>
  </si>
  <si>
    <t>3.10.</t>
  </si>
  <si>
    <t>4.1.</t>
  </si>
  <si>
    <t>4.2.</t>
  </si>
  <si>
    <t>3.12.</t>
  </si>
  <si>
    <t>Дерматовенерология</t>
  </si>
  <si>
    <t>Прием больных с инфекцией, передаваемыми половым путем</t>
  </si>
  <si>
    <t>Первичный прием больных с инфекциями, передаваемыми половым путем (мужчины)</t>
  </si>
  <si>
    <t>Повторный прием больных с инфекциями, передаваемыми половым путем (мужчины)</t>
  </si>
  <si>
    <t>Первичный прием больных с инфекциями, передаваемыми половым путем (женщины)</t>
  </si>
  <si>
    <t>Повторный прием больных с инфекциями, передаваемыми половым путем (женщины)</t>
  </si>
  <si>
    <t>Манипуляция для лечения и диагностики инфекций, передаваемых половым путем (мужчины)</t>
  </si>
  <si>
    <t>Взятие материала на Neisseria gonorrhoeae и Trichomonas vaginalis из уретры</t>
  </si>
  <si>
    <t>Взятие материала на Chlamidia trachomatis из уретры для исследования методом РИФ</t>
  </si>
  <si>
    <t>Взятие материала на Neisseria gonorrhoeae из уретры для исследования бактериологическим методом</t>
  </si>
  <si>
    <t>Взятие материала на Ureaplasma urealiticum из уретры для исследования бактериологическим методом</t>
  </si>
  <si>
    <t>Взятие материала на Micoplasma hominis из уретры для исследования бактериологическим методом</t>
  </si>
  <si>
    <t>Взятие материала на грибы рода Candida из уретры для исследования бактериологическим методом</t>
  </si>
  <si>
    <t>Взятие материала на дрожжевые грибы со слизистых оболочек гениталий для исследования микроскопическим методом</t>
  </si>
  <si>
    <t xml:space="preserve">Манипуляция для лечения и диагностики инфекций, передаваемых половым путем (женщины)                                                                                                                                    </t>
  </si>
  <si>
    <t>Взятие материала на Neisseria gonorrhoeae и Trichomonas vaginalis из уретры и цервикального канала</t>
  </si>
  <si>
    <t>Взятие материала на «ключевые» клетки из заднего свода влагалища для микроскопического исследования</t>
  </si>
  <si>
    <t>4.8.</t>
  </si>
  <si>
    <t>Взятие материала на Neisseria gonorrhoeae из уретры и цервикального канала для исследования бактериологическим методом</t>
  </si>
  <si>
    <t>4.9.</t>
  </si>
  <si>
    <t>Взятие материала на Ureaplasma urealiticum из уретры и цервикального канала для исследования бактериологическим методом</t>
  </si>
  <si>
    <t>4.10.</t>
  </si>
  <si>
    <t>Взятие материала на Micoplasma hominis из уретры и цервикального канала для исследования бактериологическим методом</t>
  </si>
  <si>
    <t>4.19.</t>
  </si>
  <si>
    <t>Взятие материала из заднего свода влагалища для исследований отделяемого половых органов на микрофлору и степень чистоты влагалища</t>
  </si>
  <si>
    <t>Манипуляции для лечения и диагностики кожных заболеваний</t>
  </si>
  <si>
    <t>5.8.</t>
  </si>
  <si>
    <t>Взятие материала (кожи, ногтей, волос) на дерматофиты и дрожжевые грибы для исследования микроскопическим методом</t>
  </si>
  <si>
    <t>УТВЕРЖДАЮ</t>
  </si>
  <si>
    <t>Главный врач УЗ "Жлобинская ЦРБ"</t>
  </si>
  <si>
    <r>
      <rPr>
        <u/>
        <sz val="11"/>
        <color indexed="8"/>
        <rFont val="Lucida Fax"/>
        <family val="1"/>
      </rPr>
      <t xml:space="preserve">                   </t>
    </r>
    <r>
      <rPr>
        <sz val="11"/>
        <color indexed="8"/>
        <rFont val="Lucida Fax"/>
        <family val="1"/>
      </rPr>
      <t>Е.Н.Топчий</t>
    </r>
  </si>
  <si>
    <t>5.9.</t>
  </si>
  <si>
    <t>Взятие материала (кожи, ногтей, волос) на дерматофиты и дрожжевые грибы для исследования бактериологическим методом</t>
  </si>
  <si>
    <t>3.11.</t>
  </si>
  <si>
    <t>Взятие материала на на Chlamidia trachomatis, Micoplasma genitalium и Micoplasma hominis, Ureaplasma urealiticum, Trichomonas vaginalis, Neisseria gonorrhoeae, папилломавирусную, цитомегаловирусную, герпетическую инфекции, Gardnerella vaginalis из уретры для исследования методом ПЦР</t>
  </si>
  <si>
    <t>4.13.</t>
  </si>
  <si>
    <t>Взятие материала на Chlamidia trachomatis, Micoplasma genitalium и Micoplasma hominis, Ureaplasma urealiticum, Trichomonas vaginalis, Neisseria gonorrhoeae, папилломавирусную, цитомегаловирусную, герпетическую инфекции, Gardnerella vaginalis из уретры и цервикального канала для исследования методом ПЦР</t>
  </si>
  <si>
    <t>"18 " августа  2022г.</t>
  </si>
  <si>
    <r>
      <t xml:space="preserve">Тариф </t>
    </r>
    <r>
      <rPr>
        <b/>
        <sz val="9"/>
        <rFont val="Times New Roman"/>
        <family val="1"/>
        <charset val="204"/>
      </rPr>
      <t>без НДС</t>
    </r>
    <r>
      <rPr>
        <sz val="9"/>
        <rFont val="Times New Roman"/>
        <family val="1"/>
        <charset val="204"/>
      </rPr>
      <t xml:space="preserve"> (руб.)</t>
    </r>
  </si>
  <si>
    <t>Стоимость материалов без НДС (руб.)</t>
  </si>
  <si>
    <t>НДС 10% (руб.)</t>
  </si>
  <si>
    <t>НДС 20% (руб.)</t>
  </si>
  <si>
    <t>Стоимость материалов с НДС (руб.)</t>
  </si>
  <si>
    <r>
      <t xml:space="preserve">  </t>
    </r>
    <r>
      <rPr>
        <b/>
        <sz val="9"/>
        <rFont val="Times New Roman"/>
        <family val="1"/>
        <charset val="204"/>
      </rPr>
      <t>без вида на ж-во</t>
    </r>
    <r>
      <rPr>
        <sz val="9"/>
        <rFont val="Times New Roman"/>
        <family val="1"/>
        <charset val="204"/>
      </rPr>
      <t xml:space="preserve"> </t>
    </r>
  </si>
  <si>
    <r>
      <t xml:space="preserve"> </t>
    </r>
    <r>
      <rPr>
        <b/>
        <sz val="9"/>
        <rFont val="Times New Roman"/>
        <family val="1"/>
        <charset val="204"/>
      </rPr>
      <t>с видом на ж-во</t>
    </r>
  </si>
  <si>
    <t>с видом на ж-во</t>
  </si>
  <si>
    <t>на проведение платных медицинских услуг для иностранных граждан и лиц без гражданства с 01февраля 2025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</si>
</sst>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charset val="204"/>
      <scheme val="minor"/>
    </font>
    <font>
      <b/>
      <sz val="13"/>
      <color indexed="8"/>
      <name val="Monotype Corsiva"/>
      <family val="4"/>
      <charset val="204"/>
    </font>
    <font>
      <b/>
      <i/>
      <sz val="11"/>
      <color indexed="8"/>
      <name val="Times New Roman"/>
      <family val="1"/>
      <charset val="204"/>
    </font>
    <font>
      <sz val="9"/>
      <color indexed="8"/>
      <name val="Times New Roman"/>
      <family val="1"/>
      <charset val="204"/>
    </font>
    <font>
      <i/>
      <sz val="11"/>
      <color indexed="8"/>
      <name val="Times New Roman"/>
      <family val="1"/>
      <charset val="204"/>
    </font>
    <font>
      <sz val="10"/>
      <color indexed="8"/>
      <name val="Lucida Fax"/>
      <family val="1"/>
    </font>
    <font>
      <sz val="11"/>
      <color indexed="8"/>
      <name val="Lucida Fax"/>
      <family val="1"/>
    </font>
    <font>
      <u/>
      <sz val="11"/>
      <color indexed="8"/>
      <name val="Lucida Fax"/>
      <family val="1"/>
    </font>
    <font>
      <sz val="9"/>
      <name val="Times New Roman"/>
      <family val="1"/>
      <charset val="204"/>
    </font>
    <font>
      <sz val="12"/>
      <name val="Times New Roman"/>
      <family val="1"/>
      <charset val="204"/>
    </font>
    <font>
      <b/>
      <sz val="9"/>
      <name val="Times New Roman"/>
      <family val="1"/>
      <charset val="204"/>
    </font>
    <font>
      <b/>
      <i/>
      <sz val="9"/>
      <name val="Times New Roman"/>
      <family val="1"/>
      <charset val="204"/>
    </font>
    <font>
      <i/>
      <sz val="9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5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horizontal="center" vertical="center"/>
    </xf>
    <xf numFmtId="0" fontId="5" fillId="0" borderId="0" xfId="0" applyFont="1" applyBorder="1"/>
    <xf numFmtId="0" fontId="6" fillId="0" borderId="0" xfId="0" applyFont="1" applyBorder="1" applyAlignment="1">
      <alignment horizontal="left" vertical="center"/>
    </xf>
    <xf numFmtId="0" fontId="7" fillId="0" borderId="0" xfId="0" applyFont="1" applyBorder="1" applyAlignment="1">
      <alignment horizontal="left" vertical="center"/>
    </xf>
    <xf numFmtId="0" fontId="8" fillId="0" borderId="2" xfId="0" applyFont="1" applyBorder="1" applyAlignment="1">
      <alignment horizontal="left" vertical="center"/>
    </xf>
    <xf numFmtId="16" fontId="8" fillId="0" borderId="2" xfId="0" applyNumberFormat="1" applyFont="1" applyBorder="1" applyAlignment="1">
      <alignment horizontal="left" vertical="center"/>
    </xf>
    <xf numFmtId="0" fontId="8" fillId="2" borderId="2" xfId="0" applyFont="1" applyFill="1" applyBorder="1" applyAlignment="1">
      <alignment horizontal="left" vertical="center" wrapText="1"/>
    </xf>
    <xf numFmtId="0" fontId="1" fillId="0" borderId="0" xfId="0" applyFont="1" applyBorder="1" applyAlignment="1">
      <alignment horizontal="center" vertical="center" wrapText="1"/>
    </xf>
    <xf numFmtId="4" fontId="8" fillId="2" borderId="2" xfId="0" applyNumberFormat="1" applyFont="1" applyFill="1" applyBorder="1" applyAlignment="1">
      <alignment horizontal="center" vertical="center" wrapText="1"/>
    </xf>
    <xf numFmtId="4" fontId="8" fillId="0" borderId="2" xfId="0" applyNumberFormat="1" applyFont="1" applyFill="1" applyBorder="1" applyAlignment="1">
      <alignment horizontal="center" vertical="center" wrapText="1"/>
    </xf>
    <xf numFmtId="4" fontId="10" fillId="2" borderId="2" xfId="0" applyNumberFormat="1" applyFont="1" applyFill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7" xfId="0" applyFont="1" applyFill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top" wrapText="1"/>
    </xf>
    <xf numFmtId="0" fontId="8" fillId="0" borderId="1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 wrapText="1"/>
    </xf>
    <xf numFmtId="0" fontId="12" fillId="2" borderId="2" xfId="0" applyFont="1" applyFill="1" applyBorder="1" applyAlignment="1">
      <alignment horizontal="center" vertical="top" wrapText="1"/>
    </xf>
    <xf numFmtId="0" fontId="12" fillId="2" borderId="2" xfId="0" applyFont="1" applyFill="1" applyBorder="1" applyAlignment="1">
      <alignment horizontal="center" vertical="top" wrapText="1"/>
    </xf>
    <xf numFmtId="0" fontId="8" fillId="2" borderId="2" xfId="0" applyFont="1" applyFill="1" applyBorder="1" applyAlignment="1">
      <alignment horizontal="left" vertical="top" wrapText="1"/>
    </xf>
    <xf numFmtId="0" fontId="12" fillId="0" borderId="2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5"/>
  <sheetViews>
    <sheetView tabSelected="1" topLeftCell="A5" workbookViewId="0">
      <selection activeCell="A36" sqref="A36:XFD38"/>
    </sheetView>
  </sheetViews>
  <sheetFormatPr defaultRowHeight="15" x14ac:dyDescent="0.25"/>
  <cols>
    <col min="1" max="1" width="11.85546875" customWidth="1"/>
    <col min="2" max="2" width="11.85546875" hidden="1" customWidth="1"/>
    <col min="3" max="3" width="36" customWidth="1"/>
    <col min="4" max="4" width="11.85546875" customWidth="1"/>
    <col min="5" max="5" width="9.140625" hidden="1" customWidth="1"/>
    <col min="6" max="6" width="10.7109375" hidden="1" customWidth="1"/>
    <col min="7" max="7" width="9.140625" hidden="1" customWidth="1"/>
    <col min="8" max="8" width="12.42578125" hidden="1" customWidth="1"/>
    <col min="9" max="9" width="14.7109375" hidden="1" customWidth="1"/>
    <col min="10" max="10" width="0" hidden="1" customWidth="1"/>
  </cols>
  <sheetData>
    <row r="1" spans="1:13" s="3" customFormat="1" ht="14.25" hidden="1" x14ac:dyDescent="0.2">
      <c r="A1" s="1"/>
      <c r="B1" s="1"/>
      <c r="C1" s="1"/>
      <c r="D1" s="2"/>
      <c r="E1" s="2"/>
      <c r="G1" s="2"/>
      <c r="H1" s="4" t="s">
        <v>49</v>
      </c>
      <c r="I1" s="2"/>
    </row>
    <row r="2" spans="1:13" s="3" customFormat="1" ht="14.25" hidden="1" x14ac:dyDescent="0.2">
      <c r="A2" s="1"/>
      <c r="B2" s="1"/>
      <c r="C2" s="1"/>
      <c r="D2" s="2"/>
      <c r="E2" s="2"/>
      <c r="G2" s="2"/>
      <c r="H2" s="4" t="s">
        <v>50</v>
      </c>
      <c r="I2" s="2"/>
    </row>
    <row r="3" spans="1:13" s="3" customFormat="1" ht="24.75" hidden="1" customHeight="1" x14ac:dyDescent="0.2">
      <c r="A3" s="1"/>
      <c r="B3" s="1"/>
      <c r="C3" s="1"/>
      <c r="D3" s="2"/>
      <c r="E3" s="2"/>
      <c r="G3" s="2"/>
      <c r="H3" s="4" t="s">
        <v>51</v>
      </c>
      <c r="I3" s="2"/>
    </row>
    <row r="4" spans="1:13" s="3" customFormat="1" ht="14.25" hidden="1" x14ac:dyDescent="0.2">
      <c r="A4" s="1"/>
      <c r="B4" s="1"/>
      <c r="C4" s="1"/>
      <c r="D4" s="2"/>
      <c r="E4" s="2"/>
      <c r="G4" s="2"/>
      <c r="H4" s="5" t="s">
        <v>58</v>
      </c>
      <c r="I4" s="2"/>
    </row>
    <row r="5" spans="1:13" ht="17.25" x14ac:dyDescent="0.25">
      <c r="A5" s="23" t="s">
        <v>0</v>
      </c>
      <c r="B5" s="23"/>
      <c r="C5" s="23"/>
      <c r="D5" s="23"/>
      <c r="E5" s="23"/>
      <c r="F5" s="23"/>
      <c r="G5" s="23"/>
      <c r="H5" s="23"/>
      <c r="I5" s="23"/>
    </row>
    <row r="6" spans="1:13" ht="43.5" customHeight="1" x14ac:dyDescent="0.25">
      <c r="A6" s="30" t="s">
        <v>67</v>
      </c>
      <c r="B6" s="30"/>
      <c r="C6" s="30"/>
      <c r="D6" s="30"/>
      <c r="E6" s="30"/>
      <c r="F6" s="30"/>
      <c r="G6" s="30"/>
      <c r="H6" s="30"/>
      <c r="I6" s="30"/>
      <c r="J6" s="30"/>
      <c r="K6" s="30"/>
      <c r="L6" s="30"/>
      <c r="M6" s="30"/>
    </row>
    <row r="7" spans="1:13" ht="18" thickBot="1" x14ac:dyDescent="0.3">
      <c r="A7" s="9"/>
      <c r="B7" s="9"/>
      <c r="C7" s="9"/>
      <c r="D7" s="9"/>
      <c r="E7" s="9"/>
      <c r="F7" s="9"/>
      <c r="G7" s="9"/>
      <c r="H7" s="9"/>
      <c r="I7" s="9"/>
    </row>
    <row r="8" spans="1:13" ht="27.75" customHeight="1" x14ac:dyDescent="0.25">
      <c r="A8" s="24" t="s">
        <v>1</v>
      </c>
      <c r="B8" s="31"/>
      <c r="C8" s="26" t="s">
        <v>2</v>
      </c>
      <c r="D8" s="28" t="s">
        <v>3</v>
      </c>
      <c r="E8" s="28" t="s">
        <v>59</v>
      </c>
      <c r="F8" s="28"/>
      <c r="G8" s="19" t="s">
        <v>60</v>
      </c>
      <c r="H8" s="19" t="s">
        <v>61</v>
      </c>
      <c r="I8" s="19" t="s">
        <v>62</v>
      </c>
      <c r="J8" s="19" t="s">
        <v>63</v>
      </c>
      <c r="K8" s="21" t="s">
        <v>4</v>
      </c>
      <c r="L8" s="22"/>
    </row>
    <row r="9" spans="1:13" ht="24" x14ac:dyDescent="0.25">
      <c r="A9" s="25"/>
      <c r="B9" s="32"/>
      <c r="C9" s="27"/>
      <c r="D9" s="29"/>
      <c r="E9" s="13" t="s">
        <v>64</v>
      </c>
      <c r="F9" s="14" t="s">
        <v>65</v>
      </c>
      <c r="G9" s="20"/>
      <c r="H9" s="20"/>
      <c r="I9" s="20"/>
      <c r="J9" s="20"/>
      <c r="K9" s="15" t="s">
        <v>5</v>
      </c>
      <c r="L9" s="16" t="s">
        <v>66</v>
      </c>
    </row>
    <row r="10" spans="1:13" x14ac:dyDescent="0.25">
      <c r="A10" s="17" t="s">
        <v>21</v>
      </c>
      <c r="B10" s="17"/>
      <c r="C10" s="17"/>
      <c r="D10" s="17"/>
      <c r="E10" s="17"/>
      <c r="F10" s="17"/>
      <c r="G10" s="17"/>
      <c r="H10" s="17"/>
      <c r="I10" s="17"/>
      <c r="J10" s="17"/>
      <c r="K10" s="17"/>
      <c r="L10" s="17"/>
    </row>
    <row r="11" spans="1:13" ht="15" customHeight="1" x14ac:dyDescent="0.25">
      <c r="A11" s="18" t="s">
        <v>22</v>
      </c>
      <c r="B11" s="18"/>
      <c r="C11" s="18"/>
      <c r="D11" s="18"/>
      <c r="E11" s="18"/>
      <c r="F11" s="18"/>
      <c r="G11" s="18"/>
      <c r="H11" s="18"/>
      <c r="I11" s="18"/>
      <c r="J11" s="18"/>
      <c r="K11" s="18"/>
      <c r="L11" s="18"/>
    </row>
    <row r="12" spans="1:13" ht="24" x14ac:dyDescent="0.25">
      <c r="A12" s="6" t="s">
        <v>6</v>
      </c>
      <c r="B12" s="6"/>
      <c r="C12" s="8" t="s">
        <v>23</v>
      </c>
      <c r="D12" s="33" t="s">
        <v>10</v>
      </c>
      <c r="E12" s="10">
        <v>23.13</v>
      </c>
      <c r="F12" s="11">
        <v>11.79</v>
      </c>
      <c r="G12" s="11">
        <v>0.45</v>
      </c>
      <c r="H12" s="11">
        <v>0.05</v>
      </c>
      <c r="I12" s="11"/>
      <c r="J12" s="11">
        <f>G12+H12</f>
        <v>0.5</v>
      </c>
      <c r="K12" s="12">
        <f>J12+E12</f>
        <v>23.63</v>
      </c>
      <c r="L12" s="12">
        <f>J12+F12</f>
        <v>12.29</v>
      </c>
    </row>
    <row r="13" spans="1:13" ht="24" x14ac:dyDescent="0.25">
      <c r="A13" s="6" t="s">
        <v>7</v>
      </c>
      <c r="B13" s="6"/>
      <c r="C13" s="8" t="s">
        <v>24</v>
      </c>
      <c r="D13" s="33" t="s">
        <v>10</v>
      </c>
      <c r="E13" s="10">
        <v>18.23</v>
      </c>
      <c r="F13" s="11">
        <v>9.2799999999999994</v>
      </c>
      <c r="G13" s="11">
        <v>0.42</v>
      </c>
      <c r="H13" s="11">
        <v>0.04</v>
      </c>
      <c r="I13" s="11"/>
      <c r="J13" s="11">
        <f t="shared" ref="J13:J15" si="0">G13+H13</f>
        <v>0.45999999999999996</v>
      </c>
      <c r="K13" s="12">
        <f t="shared" ref="K13:K15" si="1">J13+E13</f>
        <v>18.690000000000001</v>
      </c>
      <c r="L13" s="12">
        <f t="shared" ref="L13:L15" si="2">J13+F13</f>
        <v>9.7399999999999984</v>
      </c>
    </row>
    <row r="14" spans="1:13" ht="24" x14ac:dyDescent="0.25">
      <c r="A14" s="6" t="s">
        <v>8</v>
      </c>
      <c r="B14" s="6"/>
      <c r="C14" s="8" t="s">
        <v>25</v>
      </c>
      <c r="D14" s="33" t="s">
        <v>10</v>
      </c>
      <c r="E14" s="10">
        <v>28.02</v>
      </c>
      <c r="F14" s="11">
        <v>14.29</v>
      </c>
      <c r="G14" s="11">
        <v>3.29</v>
      </c>
      <c r="H14" s="11">
        <v>0.33</v>
      </c>
      <c r="I14" s="11"/>
      <c r="J14" s="11">
        <f t="shared" si="0"/>
        <v>3.62</v>
      </c>
      <c r="K14" s="12">
        <f t="shared" si="1"/>
        <v>31.64</v>
      </c>
      <c r="L14" s="12">
        <f t="shared" si="2"/>
        <v>17.91</v>
      </c>
    </row>
    <row r="15" spans="1:13" ht="24" x14ac:dyDescent="0.25">
      <c r="A15" s="6" t="s">
        <v>9</v>
      </c>
      <c r="B15" s="6"/>
      <c r="C15" s="8" t="s">
        <v>26</v>
      </c>
      <c r="D15" s="33" t="s">
        <v>10</v>
      </c>
      <c r="E15" s="10">
        <v>22.42</v>
      </c>
      <c r="F15" s="11">
        <v>11.78</v>
      </c>
      <c r="G15" s="11">
        <v>0.46</v>
      </c>
      <c r="H15" s="11">
        <v>0.05</v>
      </c>
      <c r="I15" s="11"/>
      <c r="J15" s="11">
        <f t="shared" si="0"/>
        <v>0.51</v>
      </c>
      <c r="K15" s="12">
        <f t="shared" si="1"/>
        <v>22.930000000000003</v>
      </c>
      <c r="L15" s="12">
        <f t="shared" si="2"/>
        <v>12.29</v>
      </c>
    </row>
    <row r="16" spans="1:13" x14ac:dyDescent="0.25">
      <c r="A16" s="34" t="s">
        <v>27</v>
      </c>
      <c r="B16" s="34"/>
      <c r="C16" s="34"/>
      <c r="D16" s="34"/>
      <c r="E16" s="34"/>
      <c r="F16" s="34"/>
      <c r="G16" s="34"/>
      <c r="H16" s="34"/>
      <c r="I16" s="34"/>
      <c r="J16" s="34"/>
      <c r="K16" s="34"/>
      <c r="L16" s="34"/>
    </row>
    <row r="17" spans="1:12" ht="15" customHeight="1" x14ac:dyDescent="0.25">
      <c r="A17" s="6" t="s">
        <v>11</v>
      </c>
      <c r="B17" s="6"/>
      <c r="C17" s="8" t="s">
        <v>28</v>
      </c>
      <c r="D17" s="33" t="s">
        <v>12</v>
      </c>
      <c r="E17" s="10">
        <v>8.31</v>
      </c>
      <c r="F17" s="11">
        <v>3.5</v>
      </c>
      <c r="G17" s="11">
        <v>0.51</v>
      </c>
      <c r="H17" s="11">
        <v>0.05</v>
      </c>
      <c r="I17" s="11"/>
      <c r="J17" s="11">
        <f>G17+H17</f>
        <v>0.56000000000000005</v>
      </c>
      <c r="K17" s="12">
        <f>J17+E17</f>
        <v>8.870000000000001</v>
      </c>
      <c r="L17" s="12">
        <f>J17+F17</f>
        <v>4.0600000000000005</v>
      </c>
    </row>
    <row r="18" spans="1:12" ht="24" x14ac:dyDescent="0.25">
      <c r="A18" s="6" t="s">
        <v>13</v>
      </c>
      <c r="B18" s="6"/>
      <c r="C18" s="8" t="s">
        <v>29</v>
      </c>
      <c r="D18" s="33" t="s">
        <v>12</v>
      </c>
      <c r="E18" s="10">
        <v>10.39</v>
      </c>
      <c r="F18" s="11">
        <v>3.5</v>
      </c>
      <c r="G18" s="11">
        <v>0.51</v>
      </c>
      <c r="H18" s="11">
        <v>0.05</v>
      </c>
      <c r="I18" s="11"/>
      <c r="J18" s="11">
        <f t="shared" ref="J18:J32" si="3">G18+H18</f>
        <v>0.56000000000000005</v>
      </c>
      <c r="K18" s="12">
        <f t="shared" ref="K18:K24" si="4">J18+E18</f>
        <v>10.950000000000001</v>
      </c>
      <c r="L18" s="12">
        <f t="shared" ref="L18:L24" si="5">J18+F18</f>
        <v>4.0600000000000005</v>
      </c>
    </row>
    <row r="19" spans="1:12" ht="35.25" customHeight="1" x14ac:dyDescent="0.25">
      <c r="A19" s="6" t="s">
        <v>14</v>
      </c>
      <c r="B19" s="6"/>
      <c r="C19" s="8" t="s">
        <v>30</v>
      </c>
      <c r="D19" s="33" t="s">
        <v>12</v>
      </c>
      <c r="E19" s="10">
        <v>9.5</v>
      </c>
      <c r="F19" s="11">
        <v>3.99</v>
      </c>
      <c r="G19" s="11">
        <v>0.54</v>
      </c>
      <c r="H19" s="11">
        <v>0.05</v>
      </c>
      <c r="I19" s="11"/>
      <c r="J19" s="11">
        <f t="shared" si="3"/>
        <v>0.59000000000000008</v>
      </c>
      <c r="K19" s="12">
        <f t="shared" si="4"/>
        <v>10.09</v>
      </c>
      <c r="L19" s="12">
        <f t="shared" si="5"/>
        <v>4.58</v>
      </c>
    </row>
    <row r="20" spans="1:12" ht="36" x14ac:dyDescent="0.25">
      <c r="A20" s="6" t="s">
        <v>15</v>
      </c>
      <c r="B20" s="6"/>
      <c r="C20" s="8" t="s">
        <v>31</v>
      </c>
      <c r="D20" s="33" t="s">
        <v>12</v>
      </c>
      <c r="E20" s="10">
        <v>10.18</v>
      </c>
      <c r="F20" s="11">
        <v>3.5</v>
      </c>
      <c r="G20" s="11">
        <v>0.54</v>
      </c>
      <c r="H20" s="11">
        <v>0.05</v>
      </c>
      <c r="I20" s="11"/>
      <c r="J20" s="11">
        <f t="shared" si="3"/>
        <v>0.59000000000000008</v>
      </c>
      <c r="K20" s="12">
        <f t="shared" si="4"/>
        <v>10.77</v>
      </c>
      <c r="L20" s="12">
        <f t="shared" si="5"/>
        <v>4.09</v>
      </c>
    </row>
    <row r="21" spans="1:12" ht="36" x14ac:dyDescent="0.25">
      <c r="A21" s="6" t="s">
        <v>16</v>
      </c>
      <c r="B21" s="6"/>
      <c r="C21" s="8" t="s">
        <v>32</v>
      </c>
      <c r="D21" s="33" t="s">
        <v>12</v>
      </c>
      <c r="E21" s="10">
        <v>10.18</v>
      </c>
      <c r="F21" s="11">
        <v>3.5</v>
      </c>
      <c r="G21" s="11">
        <v>0.54</v>
      </c>
      <c r="H21" s="11">
        <v>0.05</v>
      </c>
      <c r="I21" s="11"/>
      <c r="J21" s="11">
        <f t="shared" si="3"/>
        <v>0.59000000000000008</v>
      </c>
      <c r="K21" s="12">
        <f t="shared" si="4"/>
        <v>10.77</v>
      </c>
      <c r="L21" s="12">
        <f t="shared" si="5"/>
        <v>4.09</v>
      </c>
    </row>
    <row r="22" spans="1:12" ht="36" x14ac:dyDescent="0.25">
      <c r="A22" s="7" t="s">
        <v>17</v>
      </c>
      <c r="B22" s="6"/>
      <c r="C22" s="8" t="s">
        <v>33</v>
      </c>
      <c r="D22" s="33" t="s">
        <v>12</v>
      </c>
      <c r="E22" s="10">
        <v>9.26</v>
      </c>
      <c r="F22" s="11">
        <v>3.99</v>
      </c>
      <c r="G22" s="11">
        <v>0.54</v>
      </c>
      <c r="H22" s="11">
        <v>0.05</v>
      </c>
      <c r="I22" s="11"/>
      <c r="J22" s="11">
        <f t="shared" si="3"/>
        <v>0.59000000000000008</v>
      </c>
      <c r="K22" s="12">
        <f t="shared" si="4"/>
        <v>9.85</v>
      </c>
      <c r="L22" s="12">
        <f t="shared" si="5"/>
        <v>4.58</v>
      </c>
    </row>
    <row r="23" spans="1:12" ht="84" x14ac:dyDescent="0.25">
      <c r="A23" s="6" t="s">
        <v>54</v>
      </c>
      <c r="B23" s="6"/>
      <c r="C23" s="8" t="s">
        <v>55</v>
      </c>
      <c r="D23" s="33" t="s">
        <v>12</v>
      </c>
      <c r="E23" s="10">
        <v>5.4</v>
      </c>
      <c r="F23" s="11">
        <v>3.16</v>
      </c>
      <c r="G23" s="11">
        <v>0.51</v>
      </c>
      <c r="H23" s="11">
        <v>0.05</v>
      </c>
      <c r="I23" s="11"/>
      <c r="J23" s="11">
        <f t="shared" si="3"/>
        <v>0.56000000000000005</v>
      </c>
      <c r="K23" s="12">
        <f t="shared" si="4"/>
        <v>5.9600000000000009</v>
      </c>
      <c r="L23" s="12">
        <f t="shared" si="5"/>
        <v>3.72</v>
      </c>
    </row>
    <row r="24" spans="1:12" ht="36" x14ac:dyDescent="0.25">
      <c r="A24" s="6" t="s">
        <v>20</v>
      </c>
      <c r="B24" s="6"/>
      <c r="C24" s="8" t="s">
        <v>34</v>
      </c>
      <c r="D24" s="33" t="s">
        <v>12</v>
      </c>
      <c r="E24" s="10">
        <v>8.11</v>
      </c>
      <c r="F24" s="11">
        <v>3.5</v>
      </c>
      <c r="G24" s="11">
        <v>0.51</v>
      </c>
      <c r="H24" s="11">
        <v>0.05</v>
      </c>
      <c r="I24" s="11"/>
      <c r="J24" s="11">
        <f t="shared" si="3"/>
        <v>0.56000000000000005</v>
      </c>
      <c r="K24" s="12">
        <f t="shared" si="4"/>
        <v>8.67</v>
      </c>
      <c r="L24" s="12">
        <f t="shared" si="5"/>
        <v>4.0600000000000005</v>
      </c>
    </row>
    <row r="25" spans="1:12" ht="48.75" customHeight="1" x14ac:dyDescent="0.25">
      <c r="A25" s="34" t="s">
        <v>35</v>
      </c>
      <c r="B25" s="34"/>
      <c r="C25" s="34"/>
      <c r="D25" s="34"/>
      <c r="E25" s="34"/>
      <c r="F25" s="34"/>
      <c r="G25" s="34"/>
      <c r="H25" s="34"/>
      <c r="I25" s="34"/>
      <c r="J25" s="34"/>
      <c r="K25" s="34"/>
      <c r="L25" s="34"/>
    </row>
    <row r="26" spans="1:12" ht="36" x14ac:dyDescent="0.25">
      <c r="A26" s="8" t="s">
        <v>18</v>
      </c>
      <c r="B26" s="35"/>
      <c r="C26" s="36" t="s">
        <v>36</v>
      </c>
      <c r="D26" s="33" t="s">
        <v>12</v>
      </c>
      <c r="E26" s="10">
        <v>8.82</v>
      </c>
      <c r="F26" s="11">
        <v>5.5</v>
      </c>
      <c r="G26" s="11">
        <v>3.36</v>
      </c>
      <c r="H26" s="11">
        <v>0.34</v>
      </c>
      <c r="I26" s="11"/>
      <c r="J26" s="11">
        <f t="shared" si="3"/>
        <v>3.6999999999999997</v>
      </c>
      <c r="K26" s="12">
        <f>J26+E26</f>
        <v>12.52</v>
      </c>
      <c r="L26" s="12">
        <f>J26+F26</f>
        <v>9.1999999999999993</v>
      </c>
    </row>
    <row r="27" spans="1:12" ht="45" customHeight="1" x14ac:dyDescent="0.25">
      <c r="A27" s="6" t="s">
        <v>19</v>
      </c>
      <c r="B27" s="6"/>
      <c r="C27" s="8" t="s">
        <v>37</v>
      </c>
      <c r="D27" s="33" t="s">
        <v>12</v>
      </c>
      <c r="E27" s="10">
        <v>8.11</v>
      </c>
      <c r="F27" s="11">
        <v>3.5</v>
      </c>
      <c r="G27" s="11">
        <v>3.36</v>
      </c>
      <c r="H27" s="11">
        <v>0.34</v>
      </c>
      <c r="I27" s="11"/>
      <c r="J27" s="11">
        <f t="shared" si="3"/>
        <v>3.6999999999999997</v>
      </c>
      <c r="K27" s="12">
        <f t="shared" ref="K27:K32" si="6">J27+E27</f>
        <v>11.809999999999999</v>
      </c>
      <c r="L27" s="12">
        <f t="shared" ref="L27:L32" si="7">J27+F27</f>
        <v>7.1999999999999993</v>
      </c>
    </row>
    <row r="28" spans="1:12" ht="31.5" customHeight="1" x14ac:dyDescent="0.25">
      <c r="A28" s="6" t="s">
        <v>38</v>
      </c>
      <c r="B28" s="6"/>
      <c r="C28" s="8" t="s">
        <v>39</v>
      </c>
      <c r="D28" s="33" t="s">
        <v>12</v>
      </c>
      <c r="E28" s="10">
        <v>11.76</v>
      </c>
      <c r="F28" s="11">
        <v>5.5</v>
      </c>
      <c r="G28" s="11">
        <v>3.37</v>
      </c>
      <c r="H28" s="11">
        <v>0.34</v>
      </c>
      <c r="I28" s="11"/>
      <c r="J28" s="11">
        <f t="shared" si="3"/>
        <v>3.71</v>
      </c>
      <c r="K28" s="12">
        <f t="shared" si="6"/>
        <v>15.469999999999999</v>
      </c>
      <c r="L28" s="12">
        <f t="shared" si="7"/>
        <v>9.2100000000000009</v>
      </c>
    </row>
    <row r="29" spans="1:12" ht="36" x14ac:dyDescent="0.25">
      <c r="A29" s="6" t="s">
        <v>40</v>
      </c>
      <c r="B29" s="6"/>
      <c r="C29" s="8" t="s">
        <v>41</v>
      </c>
      <c r="D29" s="33" t="s">
        <v>12</v>
      </c>
      <c r="E29" s="10">
        <v>13.36</v>
      </c>
      <c r="F29" s="11">
        <v>4.5</v>
      </c>
      <c r="G29" s="11">
        <v>3.37</v>
      </c>
      <c r="H29" s="11">
        <v>0.34</v>
      </c>
      <c r="I29" s="11"/>
      <c r="J29" s="11">
        <f t="shared" si="3"/>
        <v>3.71</v>
      </c>
      <c r="K29" s="12">
        <f t="shared" si="6"/>
        <v>17.07</v>
      </c>
      <c r="L29" s="12">
        <f t="shared" si="7"/>
        <v>8.2100000000000009</v>
      </c>
    </row>
    <row r="30" spans="1:12" ht="36" x14ac:dyDescent="0.25">
      <c r="A30" s="6" t="s">
        <v>42</v>
      </c>
      <c r="B30" s="6"/>
      <c r="C30" s="8" t="s">
        <v>43</v>
      </c>
      <c r="D30" s="33" t="s">
        <v>12</v>
      </c>
      <c r="E30" s="10">
        <v>11.88</v>
      </c>
      <c r="F30" s="11">
        <v>3.99</v>
      </c>
      <c r="G30" s="11">
        <v>3.37</v>
      </c>
      <c r="H30" s="11">
        <v>0.34</v>
      </c>
      <c r="I30" s="11"/>
      <c r="J30" s="11">
        <f t="shared" si="3"/>
        <v>3.71</v>
      </c>
      <c r="K30" s="12">
        <f t="shared" si="6"/>
        <v>15.59</v>
      </c>
      <c r="L30" s="12">
        <f t="shared" si="7"/>
        <v>7.7</v>
      </c>
    </row>
    <row r="31" spans="1:12" ht="96" x14ac:dyDescent="0.25">
      <c r="A31" s="6" t="s">
        <v>56</v>
      </c>
      <c r="B31" s="6"/>
      <c r="C31" s="8" t="s">
        <v>57</v>
      </c>
      <c r="D31" s="33" t="s">
        <v>12</v>
      </c>
      <c r="E31" s="10">
        <v>7.66</v>
      </c>
      <c r="F31" s="11">
        <v>5.4</v>
      </c>
      <c r="G31" s="11">
        <v>3.36</v>
      </c>
      <c r="H31" s="11">
        <v>0.34</v>
      </c>
      <c r="I31" s="11"/>
      <c r="J31" s="11">
        <f t="shared" si="3"/>
        <v>3.6999999999999997</v>
      </c>
      <c r="K31" s="12">
        <f t="shared" si="6"/>
        <v>11.36</v>
      </c>
      <c r="L31" s="12">
        <f t="shared" si="7"/>
        <v>9.1</v>
      </c>
    </row>
    <row r="32" spans="1:12" ht="48" x14ac:dyDescent="0.25">
      <c r="A32" s="6" t="s">
        <v>44</v>
      </c>
      <c r="B32" s="6"/>
      <c r="C32" s="8" t="s">
        <v>45</v>
      </c>
      <c r="D32" s="33" t="s">
        <v>12</v>
      </c>
      <c r="E32" s="10">
        <v>8.11</v>
      </c>
      <c r="F32" s="11">
        <v>3.5</v>
      </c>
      <c r="G32" s="11">
        <v>3.4</v>
      </c>
      <c r="H32" s="11">
        <v>0.34</v>
      </c>
      <c r="I32" s="11"/>
      <c r="J32" s="11">
        <f t="shared" si="3"/>
        <v>3.7399999999999998</v>
      </c>
      <c r="K32" s="12">
        <f t="shared" si="6"/>
        <v>11.85</v>
      </c>
      <c r="L32" s="12">
        <f t="shared" si="7"/>
        <v>7.24</v>
      </c>
    </row>
    <row r="33" spans="1:12" x14ac:dyDescent="0.25">
      <c r="A33" s="37" t="s">
        <v>46</v>
      </c>
      <c r="B33" s="37"/>
      <c r="C33" s="37"/>
      <c r="D33" s="37"/>
      <c r="E33" s="37"/>
      <c r="F33" s="37"/>
      <c r="G33" s="37"/>
      <c r="H33" s="37"/>
      <c r="I33" s="37"/>
      <c r="J33" s="37"/>
      <c r="K33" s="37"/>
      <c r="L33" s="37"/>
    </row>
    <row r="34" spans="1:12" ht="36" x14ac:dyDescent="0.25">
      <c r="A34" s="6" t="s">
        <v>47</v>
      </c>
      <c r="B34" s="6"/>
      <c r="C34" s="8" t="s">
        <v>48</v>
      </c>
      <c r="D34" s="33" t="s">
        <v>12</v>
      </c>
      <c r="E34" s="10">
        <v>8.4600000000000009</v>
      </c>
      <c r="F34" s="11">
        <v>5</v>
      </c>
      <c r="G34" s="11">
        <v>0.5</v>
      </c>
      <c r="H34" s="11">
        <v>0.05</v>
      </c>
      <c r="I34" s="11"/>
      <c r="J34" s="11">
        <f>G34+H34</f>
        <v>0.55000000000000004</v>
      </c>
      <c r="K34" s="12">
        <f>J34+E34</f>
        <v>9.0100000000000016</v>
      </c>
      <c r="L34" s="12">
        <f>J34+F34</f>
        <v>5.55</v>
      </c>
    </row>
    <row r="35" spans="1:12" ht="36" x14ac:dyDescent="0.25">
      <c r="A35" s="6" t="s">
        <v>52</v>
      </c>
      <c r="B35" s="6"/>
      <c r="C35" s="8" t="s">
        <v>53</v>
      </c>
      <c r="D35" s="33" t="s">
        <v>12</v>
      </c>
      <c r="E35" s="10">
        <v>8.31</v>
      </c>
      <c r="F35" s="11">
        <v>5</v>
      </c>
      <c r="G35" s="11">
        <v>0.5</v>
      </c>
      <c r="H35" s="11">
        <v>0.05</v>
      </c>
      <c r="I35" s="11"/>
      <c r="J35" s="11">
        <f>G35+H35</f>
        <v>0.55000000000000004</v>
      </c>
      <c r="K35" s="12">
        <f>J35+E35</f>
        <v>8.8600000000000012</v>
      </c>
      <c r="L35" s="12">
        <f>J35+F35</f>
        <v>5.55</v>
      </c>
    </row>
  </sheetData>
  <mergeCells count="16">
    <mergeCell ref="A5:I5"/>
    <mergeCell ref="A8:A9"/>
    <mergeCell ref="C8:C9"/>
    <mergeCell ref="D8:D9"/>
    <mergeCell ref="E8:F8"/>
    <mergeCell ref="A6:M6"/>
    <mergeCell ref="G8:G9"/>
    <mergeCell ref="H8:H9"/>
    <mergeCell ref="I8:I9"/>
    <mergeCell ref="J8:J9"/>
    <mergeCell ref="K8:L8"/>
    <mergeCell ref="A10:L10"/>
    <mergeCell ref="A11:L11"/>
    <mergeCell ref="A16:L16"/>
    <mergeCell ref="A25:L25"/>
    <mergeCell ref="A33:L33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HOME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эдуард середа</dc:creator>
  <cp:lastModifiedBy>user</cp:lastModifiedBy>
  <cp:lastPrinted>2017-05-31T08:16:48Z</cp:lastPrinted>
  <dcterms:created xsi:type="dcterms:W3CDTF">2017-01-04T08:32:24Z</dcterms:created>
  <dcterms:modified xsi:type="dcterms:W3CDTF">2025-01-31T06:44:16Z</dcterms:modified>
</cp:coreProperties>
</file>