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0\New Folder\иност 20.07.2022\"/>
    </mc:Choice>
  </mc:AlternateContent>
  <bookViews>
    <workbookView xWindow="0" yWindow="0" windowWidth="19200" windowHeight="11595"/>
  </bookViews>
  <sheets>
    <sheet name="иностр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1" i="1" l="1"/>
  <c r="I451" i="1" s="1"/>
  <c r="J451" i="1" s="1"/>
  <c r="F451" i="1"/>
  <c r="I450" i="1"/>
  <c r="K450" i="1" s="1"/>
  <c r="H449" i="1"/>
  <c r="G449" i="1"/>
  <c r="I449" i="1" s="1"/>
  <c r="I448" i="1"/>
  <c r="K448" i="1" s="1"/>
  <c r="K447" i="1"/>
  <c r="I447" i="1"/>
  <c r="J447" i="1" s="1"/>
  <c r="K446" i="1"/>
  <c r="J446" i="1"/>
  <c r="I446" i="1"/>
  <c r="I445" i="1"/>
  <c r="K445" i="1" s="1"/>
  <c r="I444" i="1"/>
  <c r="K444" i="1" s="1"/>
  <c r="K443" i="1"/>
  <c r="I443" i="1"/>
  <c r="J443" i="1" s="1"/>
  <c r="K442" i="1"/>
  <c r="J442" i="1"/>
  <c r="I442" i="1"/>
  <c r="I441" i="1"/>
  <c r="K441" i="1" s="1"/>
  <c r="H441" i="1"/>
  <c r="G441" i="1"/>
  <c r="K440" i="1"/>
  <c r="J440" i="1"/>
  <c r="I440" i="1"/>
  <c r="I438" i="1"/>
  <c r="K438" i="1" s="1"/>
  <c r="H438" i="1"/>
  <c r="G438" i="1"/>
  <c r="K437" i="1"/>
  <c r="J437" i="1"/>
  <c r="I437" i="1"/>
  <c r="I436" i="1"/>
  <c r="K436" i="1" s="1"/>
  <c r="H436" i="1"/>
  <c r="G436" i="1"/>
  <c r="K435" i="1"/>
  <c r="J435" i="1"/>
  <c r="I435" i="1"/>
  <c r="I434" i="1"/>
  <c r="K434" i="1" s="1"/>
  <c r="H434" i="1"/>
  <c r="G434" i="1"/>
  <c r="K433" i="1"/>
  <c r="J433" i="1"/>
  <c r="I433" i="1"/>
  <c r="I431" i="1"/>
  <c r="K431" i="1" s="1"/>
  <c r="H431" i="1"/>
  <c r="G431" i="1"/>
  <c r="J430" i="1"/>
  <c r="I430" i="1"/>
  <c r="K430" i="1" s="1"/>
  <c r="I428" i="1"/>
  <c r="K428" i="1" s="1"/>
  <c r="H428" i="1"/>
  <c r="G428" i="1"/>
  <c r="J427" i="1"/>
  <c r="I427" i="1"/>
  <c r="K427" i="1" s="1"/>
  <c r="I426" i="1"/>
  <c r="K426" i="1" s="1"/>
  <c r="H426" i="1"/>
  <c r="G426" i="1"/>
  <c r="J425" i="1"/>
  <c r="I425" i="1"/>
  <c r="K425" i="1" s="1"/>
  <c r="I421" i="1"/>
  <c r="K421" i="1" s="1"/>
  <c r="H421" i="1"/>
  <c r="G421" i="1"/>
  <c r="I420" i="1"/>
  <c r="J420" i="1" s="1"/>
  <c r="H418" i="1"/>
  <c r="I418" i="1" s="1"/>
  <c r="G418" i="1"/>
  <c r="I417" i="1"/>
  <c r="J417" i="1" s="1"/>
  <c r="I416" i="1"/>
  <c r="K416" i="1" s="1"/>
  <c r="H414" i="1"/>
  <c r="G414" i="1"/>
  <c r="I414" i="1" s="1"/>
  <c r="I413" i="1"/>
  <c r="K413" i="1" s="1"/>
  <c r="K410" i="1"/>
  <c r="I410" i="1"/>
  <c r="J410" i="1" s="1"/>
  <c r="K408" i="1"/>
  <c r="J408" i="1"/>
  <c r="I408" i="1"/>
  <c r="I406" i="1"/>
  <c r="J406" i="1" s="1"/>
  <c r="H406" i="1"/>
  <c r="G406" i="1"/>
  <c r="K405" i="1"/>
  <c r="J405" i="1"/>
  <c r="I405" i="1"/>
  <c r="I403" i="1"/>
  <c r="J403" i="1" s="1"/>
  <c r="H403" i="1"/>
  <c r="G403" i="1"/>
  <c r="K402" i="1"/>
  <c r="J402" i="1"/>
  <c r="I402" i="1"/>
  <c r="I401" i="1"/>
  <c r="J401" i="1" s="1"/>
  <c r="H401" i="1"/>
  <c r="G401" i="1"/>
  <c r="K400" i="1"/>
  <c r="J400" i="1"/>
  <c r="I400" i="1"/>
  <c r="I399" i="1"/>
  <c r="J399" i="1" s="1"/>
  <c r="H399" i="1"/>
  <c r="G399" i="1"/>
  <c r="K398" i="1"/>
  <c r="J398" i="1"/>
  <c r="I398" i="1"/>
  <c r="I397" i="1"/>
  <c r="J397" i="1" s="1"/>
  <c r="H397" i="1"/>
  <c r="G397" i="1"/>
  <c r="K396" i="1"/>
  <c r="J396" i="1"/>
  <c r="I396" i="1"/>
  <c r="I395" i="1"/>
  <c r="J395" i="1" s="1"/>
  <c r="H395" i="1"/>
  <c r="G395" i="1"/>
  <c r="K394" i="1"/>
  <c r="J394" i="1"/>
  <c r="I394" i="1"/>
  <c r="I392" i="1"/>
  <c r="J392" i="1" s="1"/>
  <c r="H392" i="1"/>
  <c r="G392" i="1"/>
  <c r="K391" i="1"/>
  <c r="J391" i="1"/>
  <c r="I391" i="1"/>
  <c r="I390" i="1"/>
  <c r="J390" i="1" s="1"/>
  <c r="H390" i="1"/>
  <c r="G390" i="1"/>
  <c r="K389" i="1"/>
  <c r="J389" i="1"/>
  <c r="I389" i="1"/>
  <c r="I387" i="1"/>
  <c r="J387" i="1" s="1"/>
  <c r="H387" i="1"/>
  <c r="G387" i="1"/>
  <c r="K386" i="1"/>
  <c r="J386" i="1"/>
  <c r="I386" i="1"/>
  <c r="I384" i="1"/>
  <c r="J384" i="1" s="1"/>
  <c r="H384" i="1"/>
  <c r="G384" i="1"/>
  <c r="K383" i="1"/>
  <c r="J383" i="1"/>
  <c r="I383" i="1"/>
  <c r="I382" i="1"/>
  <c r="J382" i="1" s="1"/>
  <c r="H382" i="1"/>
  <c r="G382" i="1"/>
  <c r="K381" i="1"/>
  <c r="J381" i="1"/>
  <c r="I381" i="1"/>
  <c r="I378" i="1"/>
  <c r="H378" i="1"/>
  <c r="G378" i="1"/>
  <c r="I377" i="1"/>
  <c r="I376" i="1"/>
  <c r="H376" i="1"/>
  <c r="G376" i="1"/>
  <c r="E376" i="1"/>
  <c r="J376" i="1" s="1"/>
  <c r="I375" i="1"/>
  <c r="E375" i="1"/>
  <c r="J375" i="1" s="1"/>
  <c r="I374" i="1"/>
  <c r="H374" i="1"/>
  <c r="G374" i="1"/>
  <c r="I373" i="1"/>
  <c r="I372" i="1"/>
  <c r="H372" i="1"/>
  <c r="G372" i="1"/>
  <c r="F372" i="1"/>
  <c r="F378" i="1" s="1"/>
  <c r="K378" i="1" s="1"/>
  <c r="E372" i="1"/>
  <c r="J372" i="1" s="1"/>
  <c r="I371" i="1"/>
  <c r="F371" i="1"/>
  <c r="F377" i="1" s="1"/>
  <c r="K377" i="1" s="1"/>
  <c r="E371" i="1"/>
  <c r="J371" i="1" s="1"/>
  <c r="I370" i="1"/>
  <c r="H370" i="1"/>
  <c r="G370" i="1"/>
  <c r="F370" i="1"/>
  <c r="F376" i="1" s="1"/>
  <c r="K376" i="1" s="1"/>
  <c r="E370" i="1"/>
  <c r="J370" i="1" s="1"/>
  <c r="I369" i="1"/>
  <c r="F369" i="1"/>
  <c r="F375" i="1" s="1"/>
  <c r="K375" i="1" s="1"/>
  <c r="E369" i="1"/>
  <c r="J369" i="1" s="1"/>
  <c r="I368" i="1"/>
  <c r="H368" i="1"/>
  <c r="G368" i="1"/>
  <c r="F368" i="1"/>
  <c r="F374" i="1" s="1"/>
  <c r="K374" i="1" s="1"/>
  <c r="E368" i="1"/>
  <c r="J368" i="1" s="1"/>
  <c r="I367" i="1"/>
  <c r="F367" i="1"/>
  <c r="F373" i="1" s="1"/>
  <c r="K373" i="1" s="1"/>
  <c r="E367" i="1"/>
  <c r="E377" i="1" s="1"/>
  <c r="J377" i="1" s="1"/>
  <c r="I366" i="1"/>
  <c r="J366" i="1" s="1"/>
  <c r="H366" i="1"/>
  <c r="G366" i="1"/>
  <c r="J365" i="1"/>
  <c r="I365" i="1"/>
  <c r="K365" i="1" s="1"/>
  <c r="I362" i="1"/>
  <c r="H362" i="1"/>
  <c r="G362" i="1"/>
  <c r="I361" i="1"/>
  <c r="I360" i="1"/>
  <c r="H360" i="1"/>
  <c r="G360" i="1"/>
  <c r="I359" i="1"/>
  <c r="I358" i="1"/>
  <c r="H358" i="1"/>
  <c r="G358" i="1"/>
  <c r="I357" i="1"/>
  <c r="I356" i="1"/>
  <c r="H356" i="1"/>
  <c r="G356" i="1"/>
  <c r="I355" i="1"/>
  <c r="I354" i="1"/>
  <c r="H354" i="1"/>
  <c r="G354" i="1"/>
  <c r="I353" i="1"/>
  <c r="I352" i="1"/>
  <c r="H352" i="1"/>
  <c r="G352" i="1"/>
  <c r="I351" i="1"/>
  <c r="I350" i="1"/>
  <c r="H350" i="1"/>
  <c r="G350" i="1"/>
  <c r="I349" i="1"/>
  <c r="I348" i="1"/>
  <c r="H348" i="1"/>
  <c r="G348" i="1"/>
  <c r="I347" i="1"/>
  <c r="I346" i="1"/>
  <c r="H346" i="1"/>
  <c r="G346" i="1"/>
  <c r="I345" i="1"/>
  <c r="I344" i="1"/>
  <c r="H344" i="1"/>
  <c r="G344" i="1"/>
  <c r="I343" i="1"/>
  <c r="I342" i="1"/>
  <c r="H342" i="1"/>
  <c r="G342" i="1"/>
  <c r="I341" i="1"/>
  <c r="I340" i="1"/>
  <c r="H340" i="1"/>
  <c r="G340" i="1"/>
  <c r="I339" i="1"/>
  <c r="I338" i="1"/>
  <c r="H338" i="1"/>
  <c r="G338" i="1"/>
  <c r="I337" i="1"/>
  <c r="I336" i="1"/>
  <c r="H336" i="1"/>
  <c r="G336" i="1"/>
  <c r="I335" i="1"/>
  <c r="H334" i="1"/>
  <c r="I334" i="1" s="1"/>
  <c r="G334" i="1"/>
  <c r="I333" i="1"/>
  <c r="I332" i="1"/>
  <c r="H332" i="1"/>
  <c r="G332" i="1"/>
  <c r="I331" i="1"/>
  <c r="H330" i="1"/>
  <c r="I330" i="1" s="1"/>
  <c r="G330" i="1"/>
  <c r="I329" i="1"/>
  <c r="I328" i="1"/>
  <c r="H328" i="1"/>
  <c r="G328" i="1"/>
  <c r="I327" i="1"/>
  <c r="H326" i="1"/>
  <c r="I326" i="1" s="1"/>
  <c r="G326" i="1"/>
  <c r="I325" i="1"/>
  <c r="I324" i="1"/>
  <c r="H324" i="1"/>
  <c r="G324" i="1"/>
  <c r="I323" i="1"/>
  <c r="I322" i="1"/>
  <c r="H322" i="1"/>
  <c r="G322" i="1"/>
  <c r="I321" i="1"/>
  <c r="H320" i="1"/>
  <c r="G320" i="1"/>
  <c r="I320" i="1" s="1"/>
  <c r="I319" i="1"/>
  <c r="H318" i="1"/>
  <c r="G318" i="1"/>
  <c r="I318" i="1" s="1"/>
  <c r="I317" i="1"/>
  <c r="H316" i="1"/>
  <c r="G316" i="1"/>
  <c r="I316" i="1" s="1"/>
  <c r="I315" i="1"/>
  <c r="H314" i="1"/>
  <c r="G314" i="1"/>
  <c r="I314" i="1" s="1"/>
  <c r="I313" i="1"/>
  <c r="H312" i="1"/>
  <c r="G312" i="1"/>
  <c r="I312" i="1" s="1"/>
  <c r="I311" i="1"/>
  <c r="H310" i="1"/>
  <c r="G310" i="1"/>
  <c r="I310" i="1" s="1"/>
  <c r="I309" i="1"/>
  <c r="H308" i="1"/>
  <c r="G308" i="1"/>
  <c r="I308" i="1" s="1"/>
  <c r="I307" i="1"/>
  <c r="H306" i="1"/>
  <c r="G306" i="1"/>
  <c r="I306" i="1" s="1"/>
  <c r="I305" i="1"/>
  <c r="H304" i="1"/>
  <c r="G304" i="1"/>
  <c r="I304" i="1" s="1"/>
  <c r="I303" i="1"/>
  <c r="H302" i="1"/>
  <c r="G302" i="1"/>
  <c r="I302" i="1" s="1"/>
  <c r="I301" i="1"/>
  <c r="H300" i="1"/>
  <c r="G300" i="1"/>
  <c r="I300" i="1" s="1"/>
  <c r="J300" i="1" s="1"/>
  <c r="F300" i="1"/>
  <c r="E300" i="1"/>
  <c r="E302" i="1" s="1"/>
  <c r="I299" i="1"/>
  <c r="J299" i="1" s="1"/>
  <c r="F299" i="1"/>
  <c r="K299" i="1" s="1"/>
  <c r="E299" i="1"/>
  <c r="E301" i="1" s="1"/>
  <c r="H298" i="1"/>
  <c r="G298" i="1"/>
  <c r="I298" i="1" s="1"/>
  <c r="K297" i="1"/>
  <c r="I297" i="1"/>
  <c r="J297" i="1" s="1"/>
  <c r="H296" i="1"/>
  <c r="G296" i="1"/>
  <c r="I296" i="1" s="1"/>
  <c r="K295" i="1"/>
  <c r="I295" i="1"/>
  <c r="J295" i="1" s="1"/>
  <c r="H292" i="1"/>
  <c r="G292" i="1"/>
  <c r="I292" i="1" s="1"/>
  <c r="K291" i="1"/>
  <c r="I291" i="1"/>
  <c r="J291" i="1" s="1"/>
  <c r="H290" i="1"/>
  <c r="G290" i="1"/>
  <c r="I290" i="1" s="1"/>
  <c r="K289" i="1"/>
  <c r="I289" i="1"/>
  <c r="J289" i="1" s="1"/>
  <c r="H288" i="1"/>
  <c r="G288" i="1"/>
  <c r="I288" i="1" s="1"/>
  <c r="K287" i="1"/>
  <c r="I287" i="1"/>
  <c r="J287" i="1" s="1"/>
  <c r="H286" i="1"/>
  <c r="G286" i="1"/>
  <c r="I286" i="1" s="1"/>
  <c r="K285" i="1"/>
  <c r="I285" i="1"/>
  <c r="J285" i="1" s="1"/>
  <c r="H284" i="1"/>
  <c r="G284" i="1"/>
  <c r="I284" i="1" s="1"/>
  <c r="K283" i="1"/>
  <c r="I283" i="1"/>
  <c r="J283" i="1" s="1"/>
  <c r="H278" i="1"/>
  <c r="G278" i="1"/>
  <c r="I278" i="1" s="1"/>
  <c r="K277" i="1"/>
  <c r="I277" i="1"/>
  <c r="J277" i="1" s="1"/>
  <c r="H273" i="1"/>
  <c r="G273" i="1"/>
  <c r="I273" i="1" s="1"/>
  <c r="K272" i="1"/>
  <c r="I272" i="1"/>
  <c r="J272" i="1" s="1"/>
  <c r="H269" i="1"/>
  <c r="G269" i="1"/>
  <c r="I269" i="1" s="1"/>
  <c r="K268" i="1"/>
  <c r="I268" i="1"/>
  <c r="J268" i="1" s="1"/>
  <c r="K266" i="1"/>
  <c r="J266" i="1"/>
  <c r="I266" i="1"/>
  <c r="I265" i="1"/>
  <c r="K265" i="1" s="1"/>
  <c r="H262" i="1"/>
  <c r="I262" i="1" s="1"/>
  <c r="G262" i="1"/>
  <c r="I261" i="1"/>
  <c r="K261" i="1" s="1"/>
  <c r="H259" i="1"/>
  <c r="I259" i="1" s="1"/>
  <c r="G259" i="1"/>
  <c r="I258" i="1"/>
  <c r="K258" i="1" s="1"/>
  <c r="H256" i="1"/>
  <c r="I256" i="1" s="1"/>
  <c r="I255" i="1"/>
  <c r="J255" i="1" s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E229" i="1"/>
  <c r="E230" i="1" s="1"/>
  <c r="K228" i="1"/>
  <c r="I228" i="1"/>
  <c r="J228" i="1" s="1"/>
  <c r="H225" i="1"/>
  <c r="G225" i="1"/>
  <c r="I225" i="1" s="1"/>
  <c r="K225" i="1" s="1"/>
  <c r="K224" i="1"/>
  <c r="I224" i="1"/>
  <c r="J224" i="1" s="1"/>
  <c r="H222" i="1"/>
  <c r="G222" i="1"/>
  <c r="I222" i="1" s="1"/>
  <c r="K222" i="1" s="1"/>
  <c r="K221" i="1"/>
  <c r="I221" i="1"/>
  <c r="J221" i="1" s="1"/>
  <c r="H220" i="1"/>
  <c r="G220" i="1"/>
  <c r="I220" i="1" s="1"/>
  <c r="K220" i="1" s="1"/>
  <c r="K219" i="1"/>
  <c r="I219" i="1"/>
  <c r="J219" i="1" s="1"/>
  <c r="J218" i="1"/>
  <c r="H218" i="1"/>
  <c r="G218" i="1"/>
  <c r="I218" i="1" s="1"/>
  <c r="K218" i="1" s="1"/>
  <c r="K217" i="1"/>
  <c r="I217" i="1"/>
  <c r="J217" i="1" s="1"/>
  <c r="H216" i="1"/>
  <c r="G216" i="1"/>
  <c r="I216" i="1" s="1"/>
  <c r="K216" i="1" s="1"/>
  <c r="K215" i="1"/>
  <c r="I215" i="1"/>
  <c r="J215" i="1" s="1"/>
  <c r="H214" i="1"/>
  <c r="G214" i="1"/>
  <c r="I214" i="1" s="1"/>
  <c r="K214" i="1" s="1"/>
  <c r="K213" i="1"/>
  <c r="I213" i="1"/>
  <c r="J213" i="1" s="1"/>
  <c r="H212" i="1"/>
  <c r="G212" i="1"/>
  <c r="I212" i="1" s="1"/>
  <c r="K212" i="1" s="1"/>
  <c r="K211" i="1"/>
  <c r="I211" i="1"/>
  <c r="J211" i="1" s="1"/>
  <c r="J210" i="1"/>
  <c r="H210" i="1"/>
  <c r="G210" i="1"/>
  <c r="I210" i="1" s="1"/>
  <c r="K210" i="1" s="1"/>
  <c r="K209" i="1"/>
  <c r="I209" i="1"/>
  <c r="J209" i="1" s="1"/>
  <c r="K208" i="1"/>
  <c r="H208" i="1"/>
  <c r="G208" i="1"/>
  <c r="I208" i="1" s="1"/>
  <c r="J208" i="1" s="1"/>
  <c r="K207" i="1"/>
  <c r="I207" i="1"/>
  <c r="J207" i="1" s="1"/>
  <c r="K205" i="1"/>
  <c r="J205" i="1"/>
  <c r="H205" i="1"/>
  <c r="G205" i="1"/>
  <c r="I205" i="1" s="1"/>
  <c r="K204" i="1"/>
  <c r="I204" i="1"/>
  <c r="J204" i="1" s="1"/>
  <c r="H203" i="1"/>
  <c r="G203" i="1"/>
  <c r="I203" i="1" s="1"/>
  <c r="J203" i="1" s="1"/>
  <c r="K202" i="1"/>
  <c r="I202" i="1"/>
  <c r="J202" i="1" s="1"/>
  <c r="K200" i="1"/>
  <c r="J200" i="1"/>
  <c r="H200" i="1"/>
  <c r="G200" i="1"/>
  <c r="I200" i="1" s="1"/>
  <c r="K199" i="1"/>
  <c r="I199" i="1"/>
  <c r="J199" i="1" s="1"/>
  <c r="H197" i="1"/>
  <c r="G197" i="1"/>
  <c r="I197" i="1" s="1"/>
  <c r="J197" i="1" s="1"/>
  <c r="K196" i="1"/>
  <c r="I196" i="1"/>
  <c r="J196" i="1" s="1"/>
  <c r="K195" i="1"/>
  <c r="J195" i="1"/>
  <c r="H195" i="1"/>
  <c r="G195" i="1"/>
  <c r="I195" i="1" s="1"/>
  <c r="K194" i="1"/>
  <c r="I194" i="1"/>
  <c r="J194" i="1" s="1"/>
  <c r="H193" i="1"/>
  <c r="G193" i="1"/>
  <c r="I193" i="1" s="1"/>
  <c r="J193" i="1" s="1"/>
  <c r="K192" i="1"/>
  <c r="I192" i="1"/>
  <c r="J192" i="1" s="1"/>
  <c r="J191" i="1"/>
  <c r="H191" i="1"/>
  <c r="I191" i="1" s="1"/>
  <c r="K191" i="1" s="1"/>
  <c r="K190" i="1"/>
  <c r="J190" i="1"/>
  <c r="I190" i="1"/>
  <c r="H189" i="1"/>
  <c r="G189" i="1"/>
  <c r="I189" i="1" s="1"/>
  <c r="K188" i="1"/>
  <c r="J188" i="1"/>
  <c r="I188" i="1"/>
  <c r="H187" i="1"/>
  <c r="G187" i="1"/>
  <c r="I187" i="1" s="1"/>
  <c r="K186" i="1"/>
  <c r="J186" i="1"/>
  <c r="I186" i="1"/>
  <c r="H185" i="1"/>
  <c r="G185" i="1"/>
  <c r="I185" i="1" s="1"/>
  <c r="K184" i="1"/>
  <c r="J184" i="1"/>
  <c r="I184" i="1"/>
  <c r="H183" i="1"/>
  <c r="G183" i="1"/>
  <c r="I183" i="1" s="1"/>
  <c r="K182" i="1"/>
  <c r="J182" i="1"/>
  <c r="I182" i="1"/>
  <c r="H181" i="1"/>
  <c r="G181" i="1"/>
  <c r="I181" i="1" s="1"/>
  <c r="K180" i="1"/>
  <c r="J180" i="1"/>
  <c r="I180" i="1"/>
  <c r="H179" i="1"/>
  <c r="G179" i="1"/>
  <c r="I179" i="1" s="1"/>
  <c r="K178" i="1"/>
  <c r="J178" i="1"/>
  <c r="I178" i="1"/>
  <c r="H177" i="1"/>
  <c r="G177" i="1"/>
  <c r="I177" i="1" s="1"/>
  <c r="K176" i="1"/>
  <c r="J176" i="1"/>
  <c r="I176" i="1"/>
  <c r="H174" i="1"/>
  <c r="G174" i="1"/>
  <c r="I174" i="1" s="1"/>
  <c r="K173" i="1"/>
  <c r="J173" i="1"/>
  <c r="I173" i="1"/>
  <c r="H172" i="1"/>
  <c r="G172" i="1"/>
  <c r="I172" i="1" s="1"/>
  <c r="K171" i="1"/>
  <c r="J171" i="1"/>
  <c r="I171" i="1"/>
  <c r="H169" i="1"/>
  <c r="G169" i="1"/>
  <c r="I169" i="1" s="1"/>
  <c r="K168" i="1"/>
  <c r="J168" i="1"/>
  <c r="I168" i="1"/>
  <c r="H167" i="1"/>
  <c r="G167" i="1"/>
  <c r="I167" i="1" s="1"/>
  <c r="J166" i="1"/>
  <c r="I166" i="1"/>
  <c r="K166" i="1" s="1"/>
  <c r="H161" i="1"/>
  <c r="G161" i="1"/>
  <c r="I161" i="1" s="1"/>
  <c r="J160" i="1"/>
  <c r="I160" i="1"/>
  <c r="K160" i="1" s="1"/>
  <c r="H158" i="1"/>
  <c r="G158" i="1"/>
  <c r="I158" i="1" s="1"/>
  <c r="J157" i="1"/>
  <c r="I157" i="1"/>
  <c r="K157" i="1" s="1"/>
  <c r="H155" i="1"/>
  <c r="G155" i="1"/>
  <c r="I155" i="1" s="1"/>
  <c r="J154" i="1"/>
  <c r="I154" i="1"/>
  <c r="K154" i="1" s="1"/>
  <c r="C154" i="1"/>
  <c r="H153" i="1"/>
  <c r="I153" i="1" s="1"/>
  <c r="G153" i="1"/>
  <c r="I152" i="1"/>
  <c r="K152" i="1" s="1"/>
  <c r="H150" i="1"/>
  <c r="I150" i="1" s="1"/>
  <c r="G150" i="1"/>
  <c r="I149" i="1"/>
  <c r="K149" i="1" s="1"/>
  <c r="H147" i="1"/>
  <c r="I147" i="1" s="1"/>
  <c r="G147" i="1"/>
  <c r="I146" i="1"/>
  <c r="K146" i="1" s="1"/>
  <c r="H145" i="1"/>
  <c r="I145" i="1" s="1"/>
  <c r="G145" i="1"/>
  <c r="I144" i="1"/>
  <c r="K144" i="1" s="1"/>
  <c r="H142" i="1"/>
  <c r="I142" i="1" s="1"/>
  <c r="G142" i="1"/>
  <c r="I141" i="1"/>
  <c r="K141" i="1" s="1"/>
  <c r="K137" i="1"/>
  <c r="J137" i="1"/>
  <c r="K136" i="1"/>
  <c r="J136" i="1"/>
  <c r="H134" i="1"/>
  <c r="I134" i="1" s="1"/>
  <c r="G134" i="1"/>
  <c r="I133" i="1"/>
  <c r="K133" i="1" s="1"/>
  <c r="H132" i="1"/>
  <c r="I132" i="1" s="1"/>
  <c r="G132" i="1"/>
  <c r="I131" i="1"/>
  <c r="K131" i="1" s="1"/>
  <c r="H129" i="1"/>
  <c r="I129" i="1" s="1"/>
  <c r="G129" i="1"/>
  <c r="I128" i="1"/>
  <c r="K128" i="1" s="1"/>
  <c r="H126" i="1"/>
  <c r="I126" i="1" s="1"/>
  <c r="G126" i="1"/>
  <c r="I125" i="1"/>
  <c r="K125" i="1" s="1"/>
  <c r="H124" i="1"/>
  <c r="I124" i="1" s="1"/>
  <c r="G124" i="1"/>
  <c r="I123" i="1"/>
  <c r="K123" i="1" s="1"/>
  <c r="H121" i="1"/>
  <c r="I121" i="1" s="1"/>
  <c r="G121" i="1"/>
  <c r="I120" i="1"/>
  <c r="K120" i="1" s="1"/>
  <c r="H118" i="1"/>
  <c r="I118" i="1" s="1"/>
  <c r="G118" i="1"/>
  <c r="I117" i="1"/>
  <c r="K117" i="1" s="1"/>
  <c r="H116" i="1"/>
  <c r="I116" i="1" s="1"/>
  <c r="G116" i="1"/>
  <c r="I115" i="1"/>
  <c r="K115" i="1" s="1"/>
  <c r="H113" i="1"/>
  <c r="I113" i="1" s="1"/>
  <c r="G113" i="1"/>
  <c r="I112" i="1"/>
  <c r="K112" i="1" s="1"/>
  <c r="H111" i="1"/>
  <c r="I111" i="1" s="1"/>
  <c r="G111" i="1"/>
  <c r="I110" i="1"/>
  <c r="K110" i="1" s="1"/>
  <c r="H108" i="1"/>
  <c r="I108" i="1" s="1"/>
  <c r="G108" i="1"/>
  <c r="I107" i="1"/>
  <c r="K107" i="1" s="1"/>
  <c r="H106" i="1"/>
  <c r="I106" i="1" s="1"/>
  <c r="G106" i="1"/>
  <c r="I105" i="1"/>
  <c r="K105" i="1" s="1"/>
  <c r="H104" i="1"/>
  <c r="I104" i="1" s="1"/>
  <c r="G104" i="1"/>
  <c r="I103" i="1"/>
  <c r="K103" i="1" s="1"/>
  <c r="H100" i="1"/>
  <c r="I100" i="1" s="1"/>
  <c r="G100" i="1"/>
  <c r="I99" i="1"/>
  <c r="K99" i="1" s="1"/>
  <c r="H97" i="1"/>
  <c r="I97" i="1" s="1"/>
  <c r="G97" i="1"/>
  <c r="I96" i="1"/>
  <c r="K96" i="1" s="1"/>
  <c r="H94" i="1"/>
  <c r="I94" i="1" s="1"/>
  <c r="G94" i="1"/>
  <c r="I93" i="1"/>
  <c r="K93" i="1" s="1"/>
  <c r="H91" i="1"/>
  <c r="I91" i="1" s="1"/>
  <c r="G91" i="1"/>
  <c r="I90" i="1"/>
  <c r="K90" i="1" s="1"/>
  <c r="H88" i="1"/>
  <c r="I88" i="1" s="1"/>
  <c r="G88" i="1"/>
  <c r="I87" i="1"/>
  <c r="K87" i="1" s="1"/>
  <c r="H86" i="1"/>
  <c r="I86" i="1" s="1"/>
  <c r="G86" i="1"/>
  <c r="I85" i="1"/>
  <c r="K85" i="1" s="1"/>
  <c r="H83" i="1"/>
  <c r="I83" i="1" s="1"/>
  <c r="G83" i="1"/>
  <c r="I82" i="1"/>
  <c r="K82" i="1" s="1"/>
  <c r="H81" i="1"/>
  <c r="I81" i="1" s="1"/>
  <c r="G81" i="1"/>
  <c r="I80" i="1"/>
  <c r="K80" i="1" s="1"/>
  <c r="H78" i="1"/>
  <c r="I78" i="1" s="1"/>
  <c r="G78" i="1"/>
  <c r="I77" i="1"/>
  <c r="K77" i="1" s="1"/>
  <c r="H76" i="1"/>
  <c r="I76" i="1" s="1"/>
  <c r="G76" i="1"/>
  <c r="I75" i="1"/>
  <c r="K75" i="1" s="1"/>
  <c r="H74" i="1"/>
  <c r="I74" i="1" s="1"/>
  <c r="G74" i="1"/>
  <c r="I73" i="1"/>
  <c r="K73" i="1" s="1"/>
  <c r="H71" i="1"/>
  <c r="I71" i="1" s="1"/>
  <c r="G71" i="1"/>
  <c r="I70" i="1"/>
  <c r="K70" i="1" s="1"/>
  <c r="H68" i="1"/>
  <c r="I68" i="1" s="1"/>
  <c r="G68" i="1"/>
  <c r="I67" i="1"/>
  <c r="K67" i="1" s="1"/>
  <c r="H65" i="1"/>
  <c r="I65" i="1" s="1"/>
  <c r="G65" i="1"/>
  <c r="I64" i="1"/>
  <c r="K64" i="1" s="1"/>
  <c r="H63" i="1"/>
  <c r="I63" i="1" s="1"/>
  <c r="G63" i="1"/>
  <c r="I62" i="1"/>
  <c r="K62" i="1" s="1"/>
  <c r="H61" i="1"/>
  <c r="I61" i="1" s="1"/>
  <c r="G61" i="1"/>
  <c r="I60" i="1"/>
  <c r="H59" i="1"/>
  <c r="I59" i="1" s="1"/>
  <c r="G59" i="1"/>
  <c r="I58" i="1"/>
  <c r="H57" i="1"/>
  <c r="I57" i="1" s="1"/>
  <c r="G57" i="1"/>
  <c r="I56" i="1"/>
  <c r="H54" i="1"/>
  <c r="I54" i="1" s="1"/>
  <c r="G54" i="1"/>
  <c r="I53" i="1"/>
  <c r="H52" i="1"/>
  <c r="I52" i="1" s="1"/>
  <c r="G52" i="1"/>
  <c r="J51" i="1"/>
  <c r="I51" i="1"/>
  <c r="K51" i="1" s="1"/>
  <c r="I50" i="1"/>
  <c r="H50" i="1"/>
  <c r="G50" i="1"/>
  <c r="J49" i="1"/>
  <c r="I49" i="1"/>
  <c r="K49" i="1" s="1"/>
  <c r="H47" i="1"/>
  <c r="I47" i="1" s="1"/>
  <c r="I46" i="1"/>
  <c r="H45" i="1"/>
  <c r="G45" i="1"/>
  <c r="I45" i="1" s="1"/>
  <c r="J45" i="1" s="1"/>
  <c r="J44" i="1"/>
  <c r="I44" i="1"/>
  <c r="K44" i="1" s="1"/>
  <c r="I42" i="1"/>
  <c r="J42" i="1" s="1"/>
  <c r="H42" i="1"/>
  <c r="G42" i="1"/>
  <c r="I41" i="1"/>
  <c r="K41" i="1" s="1"/>
  <c r="H40" i="1"/>
  <c r="G40" i="1"/>
  <c r="I40" i="1" s="1"/>
  <c r="I39" i="1"/>
  <c r="K39" i="1" s="1"/>
  <c r="I36" i="1"/>
  <c r="J36" i="1" s="1"/>
  <c r="K35" i="1"/>
  <c r="J35" i="1"/>
  <c r="I35" i="1"/>
  <c r="H34" i="1"/>
  <c r="G34" i="1"/>
  <c r="I34" i="1" s="1"/>
  <c r="K33" i="1"/>
  <c r="J33" i="1"/>
  <c r="I33" i="1"/>
  <c r="H32" i="1"/>
  <c r="G32" i="1"/>
  <c r="I32" i="1" s="1"/>
  <c r="K31" i="1"/>
  <c r="J31" i="1"/>
  <c r="I31" i="1"/>
  <c r="H29" i="1"/>
  <c r="G29" i="1"/>
  <c r="I29" i="1" s="1"/>
  <c r="K28" i="1"/>
  <c r="J28" i="1"/>
  <c r="I28" i="1"/>
  <c r="H27" i="1"/>
  <c r="G27" i="1"/>
  <c r="I27" i="1" s="1"/>
  <c r="K26" i="1"/>
  <c r="J26" i="1"/>
  <c r="I26" i="1"/>
  <c r="H25" i="1"/>
  <c r="G25" i="1"/>
  <c r="I25" i="1" s="1"/>
  <c r="K24" i="1"/>
  <c r="J24" i="1"/>
  <c r="I24" i="1"/>
  <c r="H23" i="1"/>
  <c r="G23" i="1"/>
  <c r="I23" i="1" s="1"/>
  <c r="K22" i="1"/>
  <c r="J22" i="1"/>
  <c r="I22" i="1"/>
  <c r="H20" i="1"/>
  <c r="G20" i="1"/>
  <c r="I20" i="1" s="1"/>
  <c r="K19" i="1"/>
  <c r="J19" i="1"/>
  <c r="G19" i="1"/>
  <c r="I19" i="1" s="1"/>
  <c r="H18" i="1"/>
  <c r="K17" i="1"/>
  <c r="I17" i="1"/>
  <c r="J17" i="1" s="1"/>
  <c r="G17" i="1"/>
  <c r="G18" i="1" s="1"/>
  <c r="I18" i="1" s="1"/>
  <c r="I16" i="1"/>
  <c r="J16" i="1" s="1"/>
  <c r="H16" i="1"/>
  <c r="K15" i="1"/>
  <c r="I15" i="1"/>
  <c r="J15" i="1" s="1"/>
  <c r="K18" i="1" l="1"/>
  <c r="J18" i="1"/>
  <c r="K23" i="1"/>
  <c r="J23" i="1"/>
  <c r="K32" i="1"/>
  <c r="J32" i="1"/>
  <c r="J40" i="1"/>
  <c r="K40" i="1"/>
  <c r="K52" i="1"/>
  <c r="J52" i="1"/>
  <c r="K25" i="1"/>
  <c r="J25" i="1"/>
  <c r="K34" i="1"/>
  <c r="J34" i="1"/>
  <c r="K27" i="1"/>
  <c r="J27" i="1"/>
  <c r="K20" i="1"/>
  <c r="J20" i="1"/>
  <c r="K29" i="1"/>
  <c r="J29" i="1"/>
  <c r="K47" i="1"/>
  <c r="J47" i="1"/>
  <c r="J39" i="1"/>
  <c r="K46" i="1"/>
  <c r="J46" i="1"/>
  <c r="K56" i="1"/>
  <c r="J56" i="1"/>
  <c r="K61" i="1"/>
  <c r="J61" i="1"/>
  <c r="K71" i="1"/>
  <c r="J71" i="1"/>
  <c r="K81" i="1"/>
  <c r="J81" i="1"/>
  <c r="K91" i="1"/>
  <c r="J91" i="1"/>
  <c r="K104" i="1"/>
  <c r="J104" i="1"/>
  <c r="K113" i="1"/>
  <c r="J113" i="1"/>
  <c r="K124" i="1"/>
  <c r="J124" i="1"/>
  <c r="K134" i="1"/>
  <c r="J134" i="1"/>
  <c r="K150" i="1"/>
  <c r="J150" i="1"/>
  <c r="J169" i="1"/>
  <c r="K169" i="1"/>
  <c r="J179" i="1"/>
  <c r="K179" i="1"/>
  <c r="J187" i="1"/>
  <c r="K187" i="1"/>
  <c r="K53" i="1"/>
  <c r="J53" i="1"/>
  <c r="K59" i="1"/>
  <c r="J59" i="1"/>
  <c r="K68" i="1"/>
  <c r="J68" i="1"/>
  <c r="K78" i="1"/>
  <c r="J78" i="1"/>
  <c r="K88" i="1"/>
  <c r="J88" i="1"/>
  <c r="K100" i="1"/>
  <c r="J100" i="1"/>
  <c r="K111" i="1"/>
  <c r="J111" i="1"/>
  <c r="K121" i="1"/>
  <c r="J121" i="1"/>
  <c r="K132" i="1"/>
  <c r="J132" i="1"/>
  <c r="K147" i="1"/>
  <c r="J147" i="1"/>
  <c r="J172" i="1"/>
  <c r="K172" i="1"/>
  <c r="J181" i="1"/>
  <c r="K181" i="1"/>
  <c r="J189" i="1"/>
  <c r="K189" i="1"/>
  <c r="K16" i="1"/>
  <c r="K36" i="1"/>
  <c r="J41" i="1"/>
  <c r="K42" i="1"/>
  <c r="K57" i="1"/>
  <c r="J57" i="1"/>
  <c r="K60" i="1"/>
  <c r="J60" i="1"/>
  <c r="K65" i="1"/>
  <c r="J65" i="1"/>
  <c r="K76" i="1"/>
  <c r="J76" i="1"/>
  <c r="K86" i="1"/>
  <c r="J86" i="1"/>
  <c r="K97" i="1"/>
  <c r="J97" i="1"/>
  <c r="K108" i="1"/>
  <c r="J108" i="1"/>
  <c r="K118" i="1"/>
  <c r="J118" i="1"/>
  <c r="K129" i="1"/>
  <c r="J129" i="1"/>
  <c r="K145" i="1"/>
  <c r="J145" i="1"/>
  <c r="J174" i="1"/>
  <c r="K174" i="1"/>
  <c r="J183" i="1"/>
  <c r="K183" i="1"/>
  <c r="K45" i="1"/>
  <c r="K50" i="1"/>
  <c r="J50" i="1"/>
  <c r="K54" i="1"/>
  <c r="J54" i="1"/>
  <c r="K58" i="1"/>
  <c r="J58" i="1"/>
  <c r="K63" i="1"/>
  <c r="J63" i="1"/>
  <c r="K74" i="1"/>
  <c r="J74" i="1"/>
  <c r="K83" i="1"/>
  <c r="J83" i="1"/>
  <c r="K94" i="1"/>
  <c r="J94" i="1"/>
  <c r="K106" i="1"/>
  <c r="J106" i="1"/>
  <c r="K116" i="1"/>
  <c r="J116" i="1"/>
  <c r="K126" i="1"/>
  <c r="J126" i="1"/>
  <c r="K142" i="1"/>
  <c r="J142" i="1"/>
  <c r="K153" i="1"/>
  <c r="J153" i="1"/>
  <c r="J155" i="1"/>
  <c r="K155" i="1"/>
  <c r="J158" i="1"/>
  <c r="K158" i="1"/>
  <c r="J161" i="1"/>
  <c r="K161" i="1"/>
  <c r="J167" i="1"/>
  <c r="K167" i="1"/>
  <c r="J177" i="1"/>
  <c r="K177" i="1"/>
  <c r="J185" i="1"/>
  <c r="K185" i="1"/>
  <c r="K193" i="1"/>
  <c r="K197" i="1"/>
  <c r="K203" i="1"/>
  <c r="J216" i="1"/>
  <c r="J225" i="1"/>
  <c r="J259" i="1"/>
  <c r="K259" i="1"/>
  <c r="E303" i="1"/>
  <c r="J301" i="1"/>
  <c r="K300" i="1"/>
  <c r="J62" i="1"/>
  <c r="J64" i="1"/>
  <c r="J67" i="1"/>
  <c r="J70" i="1"/>
  <c r="J73" i="1"/>
  <c r="J75" i="1"/>
  <c r="J77" i="1"/>
  <c r="J80" i="1"/>
  <c r="J82" i="1"/>
  <c r="J85" i="1"/>
  <c r="J87" i="1"/>
  <c r="J90" i="1"/>
  <c r="J93" i="1"/>
  <c r="J96" i="1"/>
  <c r="J99" i="1"/>
  <c r="J103" i="1"/>
  <c r="J105" i="1"/>
  <c r="J107" i="1"/>
  <c r="J110" i="1"/>
  <c r="J112" i="1"/>
  <c r="J115" i="1"/>
  <c r="J117" i="1"/>
  <c r="J120" i="1"/>
  <c r="J123" i="1"/>
  <c r="J125" i="1"/>
  <c r="J128" i="1"/>
  <c r="J131" i="1"/>
  <c r="J133" i="1"/>
  <c r="J141" i="1"/>
  <c r="J144" i="1"/>
  <c r="J146" i="1"/>
  <c r="J149" i="1"/>
  <c r="J152" i="1"/>
  <c r="J256" i="1"/>
  <c r="K256" i="1"/>
  <c r="J212" i="1"/>
  <c r="J220" i="1"/>
  <c r="K269" i="1"/>
  <c r="J269" i="1"/>
  <c r="K273" i="1"/>
  <c r="J273" i="1"/>
  <c r="K278" i="1"/>
  <c r="J278" i="1"/>
  <c r="K284" i="1"/>
  <c r="J284" i="1"/>
  <c r="K286" i="1"/>
  <c r="J286" i="1"/>
  <c r="K288" i="1"/>
  <c r="J288" i="1"/>
  <c r="K290" i="1"/>
  <c r="J290" i="1"/>
  <c r="K292" i="1"/>
  <c r="J292" i="1"/>
  <c r="K296" i="1"/>
  <c r="J296" i="1"/>
  <c r="K298" i="1"/>
  <c r="J298" i="1"/>
  <c r="J214" i="1"/>
  <c r="J222" i="1"/>
  <c r="E231" i="1"/>
  <c r="J230" i="1"/>
  <c r="J262" i="1"/>
  <c r="K262" i="1"/>
  <c r="J302" i="1"/>
  <c r="E304" i="1"/>
  <c r="J229" i="1"/>
  <c r="K255" i="1"/>
  <c r="F301" i="1"/>
  <c r="F302" i="1"/>
  <c r="K414" i="1"/>
  <c r="J414" i="1"/>
  <c r="J258" i="1"/>
  <c r="J261" i="1"/>
  <c r="J265" i="1"/>
  <c r="K418" i="1"/>
  <c r="J418" i="1"/>
  <c r="K451" i="1"/>
  <c r="K449" i="1"/>
  <c r="J449" i="1"/>
  <c r="K366" i="1"/>
  <c r="J367" i="1"/>
  <c r="K368" i="1"/>
  <c r="K370" i="1"/>
  <c r="K372" i="1"/>
  <c r="K382" i="1"/>
  <c r="K384" i="1"/>
  <c r="K387" i="1"/>
  <c r="K390" i="1"/>
  <c r="K392" i="1"/>
  <c r="K395" i="1"/>
  <c r="K397" i="1"/>
  <c r="K399" i="1"/>
  <c r="K401" i="1"/>
  <c r="K403" i="1"/>
  <c r="K406" i="1"/>
  <c r="J413" i="1"/>
  <c r="J416" i="1"/>
  <c r="K417" i="1"/>
  <c r="K420" i="1"/>
  <c r="J421" i="1"/>
  <c r="J426" i="1"/>
  <c r="J428" i="1"/>
  <c r="J431" i="1"/>
  <c r="J434" i="1"/>
  <c r="J436" i="1"/>
  <c r="J438" i="1"/>
  <c r="J441" i="1"/>
  <c r="J445" i="1"/>
  <c r="K367" i="1"/>
  <c r="K369" i="1"/>
  <c r="K371" i="1"/>
  <c r="E373" i="1"/>
  <c r="J373" i="1" s="1"/>
  <c r="J444" i="1"/>
  <c r="J448" i="1"/>
  <c r="J450" i="1"/>
  <c r="E374" i="1"/>
  <c r="J374" i="1" s="1"/>
  <c r="E378" i="1"/>
  <c r="J378" i="1" s="1"/>
  <c r="K301" i="1" l="1"/>
  <c r="F303" i="1"/>
  <c r="E232" i="1"/>
  <c r="J231" i="1"/>
  <c r="E305" i="1"/>
  <c r="J303" i="1"/>
  <c r="K302" i="1"/>
  <c r="F304" i="1"/>
  <c r="J304" i="1"/>
  <c r="E306" i="1"/>
  <c r="E233" i="1" l="1"/>
  <c r="J232" i="1"/>
  <c r="J306" i="1"/>
  <c r="E308" i="1"/>
  <c r="K303" i="1"/>
  <c r="F305" i="1"/>
  <c r="K304" i="1"/>
  <c r="F306" i="1"/>
  <c r="E307" i="1"/>
  <c r="J305" i="1"/>
  <c r="K306" i="1" l="1"/>
  <c r="F308" i="1"/>
  <c r="J308" i="1"/>
  <c r="E310" i="1"/>
  <c r="K305" i="1"/>
  <c r="F307" i="1"/>
  <c r="E309" i="1"/>
  <c r="J307" i="1"/>
  <c r="E234" i="1"/>
  <c r="J233" i="1"/>
  <c r="J310" i="1" l="1"/>
  <c r="E312" i="1"/>
  <c r="E311" i="1"/>
  <c r="J309" i="1"/>
  <c r="K307" i="1"/>
  <c r="F309" i="1"/>
  <c r="K308" i="1"/>
  <c r="F310" i="1"/>
  <c r="E235" i="1"/>
  <c r="J234" i="1"/>
  <c r="K310" i="1" l="1"/>
  <c r="F312" i="1"/>
  <c r="E313" i="1"/>
  <c r="J311" i="1"/>
  <c r="K309" i="1"/>
  <c r="F311" i="1"/>
  <c r="J312" i="1"/>
  <c r="E314" i="1"/>
  <c r="E236" i="1"/>
  <c r="J235" i="1"/>
  <c r="J314" i="1" l="1"/>
  <c r="E316" i="1"/>
  <c r="E315" i="1"/>
  <c r="J313" i="1"/>
  <c r="K311" i="1"/>
  <c r="F313" i="1"/>
  <c r="K312" i="1"/>
  <c r="F314" i="1"/>
  <c r="E237" i="1"/>
  <c r="J236" i="1"/>
  <c r="K314" i="1" l="1"/>
  <c r="F316" i="1"/>
  <c r="K313" i="1"/>
  <c r="F315" i="1"/>
  <c r="J316" i="1"/>
  <c r="E318" i="1"/>
  <c r="E317" i="1"/>
  <c r="J315" i="1"/>
  <c r="E238" i="1"/>
  <c r="J237" i="1"/>
  <c r="K315" i="1" l="1"/>
  <c r="F317" i="1"/>
  <c r="E319" i="1"/>
  <c r="J317" i="1"/>
  <c r="J318" i="1"/>
  <c r="E320" i="1"/>
  <c r="K316" i="1"/>
  <c r="F318" i="1"/>
  <c r="E239" i="1"/>
  <c r="J238" i="1"/>
  <c r="K318" i="1" l="1"/>
  <c r="F320" i="1"/>
  <c r="E321" i="1"/>
  <c r="J319" i="1"/>
  <c r="E322" i="1"/>
  <c r="J320" i="1"/>
  <c r="K317" i="1"/>
  <c r="F319" i="1"/>
  <c r="E240" i="1"/>
  <c r="J239" i="1"/>
  <c r="F321" i="1" l="1"/>
  <c r="K319" i="1"/>
  <c r="J321" i="1"/>
  <c r="E323" i="1"/>
  <c r="K320" i="1"/>
  <c r="F322" i="1"/>
  <c r="E241" i="1"/>
  <c r="J240" i="1"/>
  <c r="J322" i="1"/>
  <c r="E324" i="1"/>
  <c r="J323" i="1" l="1"/>
  <c r="E325" i="1"/>
  <c r="E242" i="1"/>
  <c r="J241" i="1"/>
  <c r="E326" i="1"/>
  <c r="J324" i="1"/>
  <c r="K322" i="1"/>
  <c r="F324" i="1"/>
  <c r="F323" i="1"/>
  <c r="K321" i="1"/>
  <c r="K324" i="1" l="1"/>
  <c r="F326" i="1"/>
  <c r="E243" i="1"/>
  <c r="J242" i="1"/>
  <c r="J325" i="1"/>
  <c r="E327" i="1"/>
  <c r="F325" i="1"/>
  <c r="K323" i="1"/>
  <c r="J326" i="1"/>
  <c r="E328" i="1"/>
  <c r="F327" i="1" l="1"/>
  <c r="K325" i="1"/>
  <c r="E244" i="1"/>
  <c r="J243" i="1"/>
  <c r="E330" i="1"/>
  <c r="J328" i="1"/>
  <c r="J327" i="1"/>
  <c r="E329" i="1"/>
  <c r="K326" i="1"/>
  <c r="F328" i="1"/>
  <c r="J329" i="1" l="1"/>
  <c r="E331" i="1"/>
  <c r="E245" i="1"/>
  <c r="J244" i="1"/>
  <c r="K328" i="1"/>
  <c r="F330" i="1"/>
  <c r="J330" i="1"/>
  <c r="E332" i="1"/>
  <c r="F329" i="1"/>
  <c r="K327" i="1"/>
  <c r="E334" i="1" l="1"/>
  <c r="J332" i="1"/>
  <c r="E246" i="1"/>
  <c r="J245" i="1"/>
  <c r="K330" i="1"/>
  <c r="F332" i="1"/>
  <c r="J331" i="1"/>
  <c r="E333" i="1"/>
  <c r="F331" i="1"/>
  <c r="K329" i="1"/>
  <c r="J333" i="1" l="1"/>
  <c r="E335" i="1"/>
  <c r="E247" i="1"/>
  <c r="J246" i="1"/>
  <c r="F334" i="1"/>
  <c r="K332" i="1"/>
  <c r="F333" i="1"/>
  <c r="K331" i="1"/>
  <c r="J334" i="1"/>
  <c r="E336" i="1"/>
  <c r="F335" i="1" l="1"/>
  <c r="K333" i="1"/>
  <c r="E248" i="1"/>
  <c r="J247" i="1"/>
  <c r="J336" i="1"/>
  <c r="E338" i="1"/>
  <c r="E337" i="1"/>
  <c r="J335" i="1"/>
  <c r="F336" i="1"/>
  <c r="K334" i="1"/>
  <c r="E339" i="1" l="1"/>
  <c r="J337" i="1"/>
  <c r="E249" i="1"/>
  <c r="J248" i="1"/>
  <c r="J338" i="1"/>
  <c r="E340" i="1"/>
  <c r="F338" i="1"/>
  <c r="K336" i="1"/>
  <c r="F337" i="1"/>
  <c r="K335" i="1"/>
  <c r="E250" i="1" l="1"/>
  <c r="J249" i="1"/>
  <c r="J340" i="1"/>
  <c r="E342" i="1"/>
  <c r="F340" i="1"/>
  <c r="K338" i="1"/>
  <c r="K337" i="1"/>
  <c r="F339" i="1"/>
  <c r="E341" i="1"/>
  <c r="J339" i="1"/>
  <c r="F341" i="1" l="1"/>
  <c r="K339" i="1"/>
  <c r="J342" i="1"/>
  <c r="E344" i="1"/>
  <c r="E343" i="1"/>
  <c r="J341" i="1"/>
  <c r="F342" i="1"/>
  <c r="K340" i="1"/>
  <c r="E251" i="1"/>
  <c r="J250" i="1"/>
  <c r="J344" i="1" l="1"/>
  <c r="E346" i="1"/>
  <c r="F344" i="1"/>
  <c r="K342" i="1"/>
  <c r="E252" i="1"/>
  <c r="J251" i="1"/>
  <c r="E345" i="1"/>
  <c r="J343" i="1"/>
  <c r="F343" i="1"/>
  <c r="K341" i="1"/>
  <c r="E347" i="1" l="1"/>
  <c r="J345" i="1"/>
  <c r="J346" i="1"/>
  <c r="E348" i="1"/>
  <c r="F346" i="1"/>
  <c r="K344" i="1"/>
  <c r="F345" i="1"/>
  <c r="K343" i="1"/>
  <c r="E253" i="1"/>
  <c r="J252" i="1"/>
  <c r="J348" i="1" l="1"/>
  <c r="E350" i="1"/>
  <c r="F347" i="1"/>
  <c r="K345" i="1"/>
  <c r="E254" i="1"/>
  <c r="J254" i="1" s="1"/>
  <c r="J253" i="1"/>
  <c r="F348" i="1"/>
  <c r="K346" i="1"/>
  <c r="E349" i="1"/>
  <c r="J347" i="1"/>
  <c r="F350" i="1" l="1"/>
  <c r="K348" i="1"/>
  <c r="J350" i="1"/>
  <c r="E352" i="1"/>
  <c r="F349" i="1"/>
  <c r="K347" i="1"/>
  <c r="E351" i="1"/>
  <c r="J349" i="1"/>
  <c r="J352" i="1" l="1"/>
  <c r="E354" i="1"/>
  <c r="E353" i="1"/>
  <c r="J351" i="1"/>
  <c r="F351" i="1"/>
  <c r="K349" i="1"/>
  <c r="F352" i="1"/>
  <c r="K350" i="1"/>
  <c r="F354" i="1" l="1"/>
  <c r="K352" i="1"/>
  <c r="J354" i="1"/>
  <c r="E356" i="1"/>
  <c r="E355" i="1"/>
  <c r="J353" i="1"/>
  <c r="F353" i="1"/>
  <c r="K351" i="1"/>
  <c r="J356" i="1" l="1"/>
  <c r="E358" i="1"/>
  <c r="F355" i="1"/>
  <c r="K353" i="1"/>
  <c r="E357" i="1"/>
  <c r="J355" i="1"/>
  <c r="F356" i="1"/>
  <c r="K354" i="1"/>
  <c r="F358" i="1" l="1"/>
  <c r="K356" i="1"/>
  <c r="J358" i="1"/>
  <c r="E360" i="1"/>
  <c r="F357" i="1"/>
  <c r="K355" i="1"/>
  <c r="E359" i="1"/>
  <c r="J357" i="1"/>
  <c r="J360" i="1" l="1"/>
  <c r="E362" i="1"/>
  <c r="J362" i="1" s="1"/>
  <c r="E361" i="1"/>
  <c r="J361" i="1" s="1"/>
  <c r="J359" i="1"/>
  <c r="F359" i="1"/>
  <c r="K357" i="1"/>
  <c r="F360" i="1"/>
  <c r="K358" i="1"/>
  <c r="F362" i="1" l="1"/>
  <c r="K362" i="1" s="1"/>
  <c r="K360" i="1"/>
  <c r="F361" i="1"/>
  <c r="K361" i="1" s="1"/>
  <c r="K359" i="1"/>
</calcChain>
</file>

<file path=xl/sharedStrings.xml><?xml version="1.0" encoding="utf-8"?>
<sst xmlns="http://schemas.openxmlformats.org/spreadsheetml/2006/main" count="1271" uniqueCount="562">
  <si>
    <t>1.1.</t>
  </si>
  <si>
    <t>1.1.2.</t>
  </si>
  <si>
    <t>единичное</t>
  </si>
  <si>
    <t>1.2.</t>
  </si>
  <si>
    <t>1.3.</t>
  </si>
  <si>
    <t>1.4.</t>
  </si>
  <si>
    <t>1.4.1.</t>
  </si>
  <si>
    <t>1.4.2.</t>
  </si>
  <si>
    <t>1.4.3.</t>
  </si>
  <si>
    <t>1.5.</t>
  </si>
  <si>
    <t>1.5.1.</t>
  </si>
  <si>
    <t>1.5.2.</t>
  </si>
  <si>
    <t>1.6.</t>
  </si>
  <si>
    <t>2.</t>
  </si>
  <si>
    <t>2.1.</t>
  </si>
  <si>
    <t>2.1.1.</t>
  </si>
  <si>
    <t>2.1.2.</t>
  </si>
  <si>
    <t>2.1.3.</t>
  </si>
  <si>
    <t>2.1.3.1.</t>
  </si>
  <si>
    <t>2.1.3.2.</t>
  </si>
  <si>
    <t>2.1.4.</t>
  </si>
  <si>
    <t>2.1.4.1.</t>
  </si>
  <si>
    <t>2.1.5.</t>
  </si>
  <si>
    <t>2.1.6.</t>
  </si>
  <si>
    <t>2.1.9.</t>
  </si>
  <si>
    <t>2.1.9.1.</t>
  </si>
  <si>
    <t>2.1.9.2.</t>
  </si>
  <si>
    <t>2.1.10.</t>
  </si>
  <si>
    <t>2.1.11.</t>
  </si>
  <si>
    <t>2.1.12.</t>
  </si>
  <si>
    <t>2.2.</t>
  </si>
  <si>
    <t>2.2.1.</t>
  </si>
  <si>
    <t>2.2.3.</t>
  </si>
  <si>
    <t>2.2.3.1</t>
  </si>
  <si>
    <t>2.2.4.</t>
  </si>
  <si>
    <t>2.2.4.1.</t>
  </si>
  <si>
    <t>2.2.4.2.</t>
  </si>
  <si>
    <t>2.2.5.</t>
  </si>
  <si>
    <t>2.3.</t>
  </si>
  <si>
    <t>2.3.1.</t>
  </si>
  <si>
    <t>2.3.2.</t>
  </si>
  <si>
    <t>2.3.3.</t>
  </si>
  <si>
    <t>2.3.3.1.</t>
  </si>
  <si>
    <t>2.3.3.2.</t>
  </si>
  <si>
    <t>2.4.</t>
  </si>
  <si>
    <t>2.4.3.</t>
  </si>
  <si>
    <t>2.8.</t>
  </si>
  <si>
    <t>2.8.1.</t>
  </si>
  <si>
    <t>2.9.</t>
  </si>
  <si>
    <t>2.9.1.</t>
  </si>
  <si>
    <t>2.9.4.</t>
  </si>
  <si>
    <t>2.9.4.2.</t>
  </si>
  <si>
    <t>2.10.</t>
  </si>
  <si>
    <t>2.10.1.</t>
  </si>
  <si>
    <t>2.10.1.1</t>
  </si>
  <si>
    <t>2.10.1.2.</t>
  </si>
  <si>
    <t>2.10.1.3</t>
  </si>
  <si>
    <t>2.11.</t>
  </si>
  <si>
    <t>2.11.1.</t>
  </si>
  <si>
    <t>2.11.2.</t>
  </si>
  <si>
    <t>2.11.3.</t>
  </si>
  <si>
    <t>2.11.3.1.</t>
  </si>
  <si>
    <t>2.11.3.2.</t>
  </si>
  <si>
    <t>2.13.</t>
  </si>
  <si>
    <t>2.13.1.</t>
  </si>
  <si>
    <t>2.13.2.</t>
  </si>
  <si>
    <t>2.13.2.1.</t>
  </si>
  <si>
    <t>2.13.7.</t>
  </si>
  <si>
    <t>2.13.9.</t>
  </si>
  <si>
    <t>2.13.9.1.</t>
  </si>
  <si>
    <t>2.13.11.</t>
  </si>
  <si>
    <t>2.13.11.1</t>
  </si>
  <si>
    <t>2.13.11.2</t>
  </si>
  <si>
    <t>2.14.</t>
  </si>
  <si>
    <t>2.14.1.</t>
  </si>
  <si>
    <t>3.</t>
  </si>
  <si>
    <t>3.1.</t>
  </si>
  <si>
    <t>3.1.1.</t>
  </si>
  <si>
    <t>3.1.1.1.</t>
  </si>
  <si>
    <t>3.1.2.</t>
  </si>
  <si>
    <t>3.1.2.1.</t>
  </si>
  <si>
    <t>3.1.2.2.</t>
  </si>
  <si>
    <t>3.1.7.</t>
  </si>
  <si>
    <t>3.1.7.1.</t>
  </si>
  <si>
    <t>3.1.8.</t>
  </si>
  <si>
    <t>3.1.8.1.</t>
  </si>
  <si>
    <t>3.1.10.</t>
  </si>
  <si>
    <t>3.1.11.3.</t>
  </si>
  <si>
    <t>3.1.11.3.1</t>
  </si>
  <si>
    <t>3.1.12.</t>
  </si>
  <si>
    <t>3.1.12.1.</t>
  </si>
  <si>
    <t>5.</t>
  </si>
  <si>
    <t>5.1.</t>
  </si>
  <si>
    <t>5.1.1.</t>
  </si>
  <si>
    <t>5.1.1.1.</t>
  </si>
  <si>
    <t>5.1.1.1.1.</t>
  </si>
  <si>
    <t>5.1.1.1.2.</t>
  </si>
  <si>
    <t>5.1.1.1.3.</t>
  </si>
  <si>
    <t>5.1.1.1.3.1.</t>
  </si>
  <si>
    <t>5.1.1.1.3.2.</t>
  </si>
  <si>
    <t>5.1.1.1.4.</t>
  </si>
  <si>
    <t>5.1.1.1.4.2.</t>
  </si>
  <si>
    <t>5.1.1.1.5.</t>
  </si>
  <si>
    <t>5.1.1.1.7.</t>
  </si>
  <si>
    <t>5.1.1.1.8.</t>
  </si>
  <si>
    <t>5.1.1.1.9.</t>
  </si>
  <si>
    <t>5.1.1.1.10</t>
  </si>
  <si>
    <t>5.1.1.1.11</t>
  </si>
  <si>
    <t>5.1.1.1.12.</t>
  </si>
  <si>
    <t>5.1.1.1.13.</t>
  </si>
  <si>
    <t>5.1.1.1.15.</t>
  </si>
  <si>
    <t>5.1.1.1.16.</t>
  </si>
  <si>
    <t>5.1.1.1.17.</t>
  </si>
  <si>
    <t>5.1.1.1.17.1.</t>
  </si>
  <si>
    <t>5.1.1.1.18.</t>
  </si>
  <si>
    <t>5.1.1.1.18.1.</t>
  </si>
  <si>
    <t>5.1.1.19.</t>
  </si>
  <si>
    <t>5.1.1.1.21.</t>
  </si>
  <si>
    <t>5.1.1.1.21.1.</t>
  </si>
  <si>
    <t>5.1.1.1.21.2.</t>
  </si>
  <si>
    <t>расчет</t>
  </si>
  <si>
    <t>5.1.1.1.21.3.</t>
  </si>
  <si>
    <t>5.1.1.1.21.4</t>
  </si>
  <si>
    <t>5.1.1.1.21.6.</t>
  </si>
  <si>
    <t>5.1.1.1.21.7.</t>
  </si>
  <si>
    <t>5.1.1.1.21.8.</t>
  </si>
  <si>
    <t>5.1.1.1.21.9.</t>
  </si>
  <si>
    <t>5.1.1.1.22.</t>
  </si>
  <si>
    <t>5.1.1.1.22.2.</t>
  </si>
  <si>
    <t>5.1.1.3.</t>
  </si>
  <si>
    <t>5.1.1.3.2.</t>
  </si>
  <si>
    <t>5.1.1.3.2.1.1</t>
  </si>
  <si>
    <t>5.1.1.3.2.1.2.</t>
  </si>
  <si>
    <t>5.1.1.3.2.1.3.</t>
  </si>
  <si>
    <t>5.1.1.3.2.1.4.</t>
  </si>
  <si>
    <t>5.1.1.3.2.1.5.</t>
  </si>
  <si>
    <t>5.1.1.3.2.1.6.</t>
  </si>
  <si>
    <t>5.1.1.3.2.1.7.</t>
  </si>
  <si>
    <t>5.1.1.3.2.1.8.</t>
  </si>
  <si>
    <t>5.1.1.3.2.1.9.</t>
  </si>
  <si>
    <t>5.1.1.3.2.1.10.</t>
  </si>
  <si>
    <t>5.1.1.3.2.1.11</t>
  </si>
  <si>
    <t>5.1.1.3.2.1.12</t>
  </si>
  <si>
    <t>5.1.1.3.2.1.13</t>
  </si>
  <si>
    <t>5.1.1.3.2.1.14</t>
  </si>
  <si>
    <t>5.1.1.3.2.1.15</t>
  </si>
  <si>
    <t>5.1.1.3.2.1.16</t>
  </si>
  <si>
    <t>5.1.1.3.2.1.17</t>
  </si>
  <si>
    <t>5.1.1.3.2.1.18</t>
  </si>
  <si>
    <t>5.1.1.3.2.1.19</t>
  </si>
  <si>
    <t>5.1.1.3.2.1.20</t>
  </si>
  <si>
    <t>5.1.1.3.2.1.21</t>
  </si>
  <si>
    <t>5.1.1.3.2.1.22</t>
  </si>
  <si>
    <t>5.1.1.3.2.1.23</t>
  </si>
  <si>
    <t>5.1.1.3.2.1.24</t>
  </si>
  <si>
    <t>5.1.1.3.2.1.25</t>
  </si>
  <si>
    <t>5.1.1.3.2.1.26</t>
  </si>
  <si>
    <t>5.1.1.3.2.1.27</t>
  </si>
  <si>
    <t>5.1.1.4.</t>
  </si>
  <si>
    <t>5.1.2.</t>
  </si>
  <si>
    <t>5.1.2.2.</t>
  </si>
  <si>
    <t>5.1.2.4.</t>
  </si>
  <si>
    <t>5.1.2.4.2.</t>
  </si>
  <si>
    <t>5.1.2.5.</t>
  </si>
  <si>
    <t>5.1.2.5.1.</t>
  </si>
  <si>
    <t>5.1.2.5.1.1.</t>
  </si>
  <si>
    <t>5.1.2.5.1.2.</t>
  </si>
  <si>
    <t>5.2.</t>
  </si>
  <si>
    <t>5.2.1.</t>
  </si>
  <si>
    <t>5.3.</t>
  </si>
  <si>
    <t>5.3.1.</t>
  </si>
  <si>
    <t>5.3.2.</t>
  </si>
  <si>
    <t>6.</t>
  </si>
  <si>
    <t>6.1.</t>
  </si>
  <si>
    <t>6.1.1.</t>
  </si>
  <si>
    <t>6.1.1.1.</t>
  </si>
  <si>
    <t>6.3.</t>
  </si>
  <si>
    <t>6.3.2.</t>
  </si>
  <si>
    <t>6.3.2.2.</t>
  </si>
  <si>
    <t>6.3.2.2.1.</t>
  </si>
  <si>
    <t>6.3.2.2.1.1.</t>
  </si>
  <si>
    <t>6.3.2.2.1.3.</t>
  </si>
  <si>
    <t>6.3.2.2.1.5.</t>
  </si>
  <si>
    <t>6.3.2.2.1.6.</t>
  </si>
  <si>
    <t>6.3.2.7.</t>
  </si>
  <si>
    <t>7.</t>
  </si>
  <si>
    <t>7.1.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</si>
  <si>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</si>
  <si>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</si>
  <si>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</si>
  <si>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</si>
  <si>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</si>
  <si>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</si>
  <si>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</si>
  <si>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</si>
  <si>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</si>
  <si>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</si>
  <si>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</si>
  <si>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</si>
  <si>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</si>
  <si>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</si>
  <si>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</si>
  <si>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</si>
  <si>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</si>
  <si>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</si>
  <si>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</si>
  <si>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</si>
  <si>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</si>
  <si>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</si>
  <si>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7.1.23.</t>
  </si>
  <si>
    <t>7.1.24.</t>
  </si>
  <si>
    <t>7.1.25.</t>
  </si>
  <si>
    <t>7.1.26.</t>
  </si>
  <si>
    <t>7.1.27.</t>
  </si>
  <si>
    <t>7.1.28.</t>
  </si>
  <si>
    <t>7.1.29.</t>
  </si>
  <si>
    <t>7.1.30.</t>
  </si>
  <si>
    <t>7.1.31.</t>
  </si>
  <si>
    <t>7.1.32.</t>
  </si>
  <si>
    <t>7.1.33.</t>
  </si>
  <si>
    <t>7.1.34.</t>
  </si>
  <si>
    <t>7.3.</t>
  </si>
  <si>
    <t>7.3.2.</t>
  </si>
  <si>
    <t>7.3.2.1</t>
  </si>
  <si>
    <t>7.3.2.2.</t>
  </si>
  <si>
    <t>7.3.2.3.</t>
  </si>
  <si>
    <t>7.3.2.4.</t>
  </si>
  <si>
    <t>7.3.2.5.</t>
  </si>
  <si>
    <t>7.3.2.6.</t>
  </si>
  <si>
    <t>7.3.2.7.</t>
  </si>
  <si>
    <t>7.5.</t>
  </si>
  <si>
    <t>7.5.1.</t>
  </si>
  <si>
    <t>7.5.1.1.</t>
  </si>
  <si>
    <t>7.5.1.2.</t>
  </si>
  <si>
    <t>7.5.2.</t>
  </si>
  <si>
    <t>7.5.2.2.</t>
  </si>
  <si>
    <t>7.5.3.</t>
  </si>
  <si>
    <t>7.5.3.1.</t>
  </si>
  <si>
    <t>7.5.3.2.</t>
  </si>
  <si>
    <t>7.5.4.</t>
  </si>
  <si>
    <t>7.5.4.1.</t>
  </si>
  <si>
    <t>7.5.4.2.</t>
  </si>
  <si>
    <t>7.5.5.</t>
  </si>
  <si>
    <t>7.5.6.</t>
  </si>
  <si>
    <t>7.5.7.</t>
  </si>
  <si>
    <t>7.19.</t>
  </si>
  <si>
    <t>7.19.3.</t>
  </si>
  <si>
    <t>7.20.</t>
  </si>
  <si>
    <t>7.20.2.</t>
  </si>
  <si>
    <t>7.22.</t>
  </si>
  <si>
    <t>7.22.2</t>
  </si>
  <si>
    <t>7.26.</t>
  </si>
  <si>
    <t>7.26.1.</t>
  </si>
  <si>
    <t>7.26.1.1.</t>
  </si>
  <si>
    <t>7.26.2.</t>
  </si>
  <si>
    <t>7.26.2.1.</t>
  </si>
  <si>
    <t>7.26.2.3.</t>
  </si>
  <si>
    <t>7.26.3.</t>
  </si>
  <si>
    <t>7.26.3.1.</t>
  </si>
  <si>
    <t>8.1.13.</t>
  </si>
  <si>
    <t>8.1.13.1.</t>
  </si>
  <si>
    <t>8.1.13.2.</t>
  </si>
  <si>
    <t>8.1.13.2.1.</t>
  </si>
  <si>
    <t>8.1.14.1</t>
  </si>
  <si>
    <t>8.1.17.</t>
  </si>
  <si>
    <t>8.1.17.1.</t>
  </si>
  <si>
    <t>8.1.17.2.</t>
  </si>
  <si>
    <t>8.1.17.2.2.</t>
  </si>
  <si>
    <t>8.1.18.</t>
  </si>
  <si>
    <t>8.1.19.</t>
  </si>
  <si>
    <t>10.7.</t>
  </si>
  <si>
    <t>10.7.1.</t>
  </si>
  <si>
    <t>7.4.1.1</t>
  </si>
  <si>
    <t>CLAIM</t>
  </si>
  <si>
    <t>Chief Physician of "Zhlobin CRH"</t>
  </si>
  <si>
    <t>E.N.Topchiy</t>
  </si>
  <si>
    <t>"19" July 2022.</t>
  </si>
  <si>
    <t>PRICE LIST</t>
  </si>
  <si>
    <t>to conduct paid medical services for foreign citizens and stateless persons</t>
  </si>
  <si>
    <t>(introduced from July 20, 2022)</t>
  </si>
  <si>
    <t>Name of paid medical services</t>
  </si>
  <si>
    <t>No p/n</t>
  </si>
  <si>
    <t>Name of the service</t>
  </si>
  <si>
    <t>Tariff, rub.</t>
  </si>
  <si>
    <t>with a residence permit</t>
  </si>
  <si>
    <t>without a residence permit</t>
  </si>
  <si>
    <t>Cost of materials without VAT (rub.)</t>
  </si>
  <si>
    <t>VAT 10% (руб.)</t>
  </si>
  <si>
    <t>Cost of materials with VAT (rub.)</t>
  </si>
  <si>
    <t>The amount to be paid with materials, rubles.</t>
  </si>
  <si>
    <t>pipetting</t>
  </si>
  <si>
    <t>Sign up</t>
  </si>
  <si>
    <t>Single</t>
  </si>
  <si>
    <t>Subsequent</t>
  </si>
  <si>
    <t>sample</t>
  </si>
  <si>
    <t>Head of Planning and Economic Department</t>
  </si>
  <si>
    <t>G.S.Zaretskaya</t>
  </si>
  <si>
    <t>Individual operations:</t>
  </si>
  <si>
    <t>Pipetting:</t>
  </si>
  <si>
    <t>semi-automatic dispensers</t>
  </si>
  <si>
    <t>reception and registration of samples</t>
  </si>
  <si>
    <t>reception, registration and sorting of samples in centralized laboratories (if there is a dedicated sample sorting and registration site)</t>
  </si>
  <si>
    <t>Blood sampling:</t>
  </si>
  <si>
    <t>from the finger for hematological (study of one indicator), biochemical studies, determination of the international normalized ratio (hereinafter - INR)</t>
  </si>
  <si>
    <t>from the finger for the entire spectrum of hematological studies in the concept of "complete blood count"</t>
  </si>
  <si>
    <t>from a vein</t>
  </si>
  <si>
    <t>from a vein (vakutainer)</t>
  </si>
  <si>
    <t>blood processing to obtain:</t>
  </si>
  <si>
    <t>Serum</t>
  </si>
  <si>
    <t>Plasma</t>
  </si>
  <si>
    <t>taking biological material using vehicles and tampons</t>
  </si>
  <si>
    <t>General clinical laboratory tests:</t>
  </si>
  <si>
    <t>urine examination by manual methods:</t>
  </si>
  <si>
    <t>determination of quantity, color transparency, presence of sediment, relative density, pH</t>
  </si>
  <si>
    <t>glucose detection by rapid test</t>
  </si>
  <si>
    <t>exploration</t>
  </si>
  <si>
    <t>Protein Detection:</t>
  </si>
  <si>
    <t>rapid test</t>
  </si>
  <si>
    <t>with sulfalicylic acid</t>
  </si>
  <si>
    <t>Protein definition:</t>
  </si>
  <si>
    <t>with sulfosalycylic acid</t>
  </si>
  <si>
    <t>detection of Bence-Jones protein by coagulation reaction with acetic acid</t>
  </si>
  <si>
    <t>detection of ketone bodies by rapid test</t>
  </si>
  <si>
    <t xml:space="preserve">exploration </t>
  </si>
  <si>
    <t>microscapic study of sediment:</t>
  </si>
  <si>
    <t>normal</t>
  </si>
  <si>
    <t>in potology (protein in the urine)</t>
  </si>
  <si>
    <t>calculation of the number of shaped elements by the Nechiporenko method</t>
  </si>
  <si>
    <t>determination of the concentration capacity of the kidneys according to Zimnitsky</t>
  </si>
  <si>
    <t>Sulkovich's test</t>
  </si>
  <si>
    <t>cerebrospinal fluid examination (CSF):</t>
  </si>
  <si>
    <t>determination of color, transparency, relative density</t>
  </si>
  <si>
    <t>microscopic examination:</t>
  </si>
  <si>
    <t>determination of the number of cellular elements (cytosis) and their differentiated calculation in the native preparation</t>
  </si>
  <si>
    <t>microscopic examination in a stained preparation</t>
  </si>
  <si>
    <t>determination of glucose by experess test</t>
  </si>
  <si>
    <t>study of exudates and transudates:</t>
  </si>
  <si>
    <t>determination of quantity, character, color, transparency, relative density</t>
  </si>
  <si>
    <t>protein detection by Rivalt reaction</t>
  </si>
  <si>
    <t>in a native preparation</t>
  </si>
  <si>
    <t>in a stained preparation</t>
  </si>
  <si>
    <t>sputum examination:</t>
  </si>
  <si>
    <t>detection of mycobacterium tuberculosis</t>
  </si>
  <si>
    <t>microscopic examination of biomaterial of various localization:</t>
  </si>
  <si>
    <t>examination of the nasal cavity (rhinocytogram), one localization</t>
  </si>
  <si>
    <t>examination of feces:</t>
  </si>
  <si>
    <t>determination of color, shape, smell, impurities, mucus, pH</t>
  </si>
  <si>
    <t>reaction to occult blood</t>
  </si>
  <si>
    <t>examination of the excretory genitourinary organs (from the urethra, cirvical canal, vagina, secretion of the vestibule)</t>
  </si>
  <si>
    <t>preparations of native material (1 material)</t>
  </si>
  <si>
    <t>preparations stained with methylene blue</t>
  </si>
  <si>
    <t>Gram-stained drugs</t>
  </si>
  <si>
    <t>study of human ejaculate:</t>
  </si>
  <si>
    <t>instruction on receipt and delivery of material</t>
  </si>
  <si>
    <t>determination of physicochemical properties of sperm</t>
  </si>
  <si>
    <t>microscopic examination of the ejaculate:</t>
  </si>
  <si>
    <t>determination of the number of spermatozoa in Goryaev's chamber, in one milliliter of ejaculate and in the entire amount of ejaculate</t>
  </si>
  <si>
    <t>microscopic examination of native preparations</t>
  </si>
  <si>
    <t>general clinical parasitological studies:</t>
  </si>
  <si>
    <t>detection of protozoa</t>
  </si>
  <si>
    <t>detection of helminth eggs:</t>
  </si>
  <si>
    <t>Kato method (1 drug)</t>
  </si>
  <si>
    <t>examination of scraping for enterobiasis (in 3 preparations)</t>
  </si>
  <si>
    <t>examination of feces for giardiasis:</t>
  </si>
  <si>
    <t>detection of giardia cysts in the feces</t>
  </si>
  <si>
    <t>blood test for malaria parasites:</t>
  </si>
  <si>
    <t>with the preparation of a thick drop</t>
  </si>
  <si>
    <t>in a stained stroke</t>
  </si>
  <si>
    <t>registration of the results of the study:</t>
  </si>
  <si>
    <t>manual recording of research results</t>
  </si>
  <si>
    <t>Hematological examinations:</t>
  </si>
  <si>
    <t>blood tests:</t>
  </si>
  <si>
    <t>preparation of a peripheral blood preparation for cytomorphological examination</t>
  </si>
  <si>
    <t>manual method</t>
  </si>
  <si>
    <t>microscopic (morphological) analysis of cells in a peripheral blood preparation with a description of the shaped elements:</t>
  </si>
  <si>
    <t>without pathologies</t>
  </si>
  <si>
    <t>with pathological changes</t>
  </si>
  <si>
    <t>reticulocyte count:</t>
  </si>
  <si>
    <t>supravital coloration</t>
  </si>
  <si>
    <t>Platelet count:</t>
  </si>
  <si>
    <t>in Fonio stained strokes</t>
  </si>
  <si>
    <t>COUNTING OF LE cells</t>
  </si>
  <si>
    <t>automatic with differentiation of leukocyte formula:</t>
  </si>
  <si>
    <t>with manual sample feeding</t>
  </si>
  <si>
    <t>determination of erythrocyte sedimentation rate:</t>
  </si>
  <si>
    <t>Biochemical studies:</t>
  </si>
  <si>
    <t>studies of serum (plasma) blood:</t>
  </si>
  <si>
    <t>conducting research using single-channel biochemical photometers:</t>
  </si>
  <si>
    <t>definition of total protein</t>
  </si>
  <si>
    <t>definition of albumin</t>
  </si>
  <si>
    <t>definition of urea:</t>
  </si>
  <si>
    <t>finite-point enzymatic method</t>
  </si>
  <si>
    <t>kinetic method</t>
  </si>
  <si>
    <t>determination of creatinine by Jaffe reaction:</t>
  </si>
  <si>
    <t>determination of uric acid by enzymatic method</t>
  </si>
  <si>
    <t>determination of glucose by enzymatic method</t>
  </si>
  <si>
    <t>determination of total cholesterol by enzymatic method</t>
  </si>
  <si>
    <t>determination of high-density lipoprotein cholesterol</t>
  </si>
  <si>
    <t>determination of low-density lipoprotein cholesterol</t>
  </si>
  <si>
    <t>determination of triacylglycerols by enzymatic method</t>
  </si>
  <si>
    <t>calculation of the atherogenic coefficient</t>
  </si>
  <si>
    <t>determination of bilirubin and its fractions by the Jendrašek - Kleghorn - Grof method</t>
  </si>
  <si>
    <t>determination of iron by ferrosine method</t>
  </si>
  <si>
    <t>determination of the total iron binding capacity of serum by ferrosine method</t>
  </si>
  <si>
    <t>determination of inorganic phosphorus:</t>
  </si>
  <si>
    <t>with phosphoric-molybdenic acid (multi-step reaction)</t>
  </si>
  <si>
    <t>determination of total calcium:</t>
  </si>
  <si>
    <t>with orthocrezolphthalein complex:</t>
  </si>
  <si>
    <t>determination of magnesium concentration by photometric method</t>
  </si>
  <si>
    <t>determination of enzyme activity by kinetic method:</t>
  </si>
  <si>
    <t>determination of alpha-amylase activity</t>
  </si>
  <si>
    <t>determination of aspartate aminotransferase activity</t>
  </si>
  <si>
    <t>determination of alanine amino transferase activity</t>
  </si>
  <si>
    <t>determination of lactate dehydrogenase activity</t>
  </si>
  <si>
    <t>determination of alkaline phosphatase activity</t>
  </si>
  <si>
    <t>determination of creatine phosphokinase activity</t>
  </si>
  <si>
    <t>determination of creatine phosphokinase activity of MB fraction</t>
  </si>
  <si>
    <t>determination of gamma-glutamyl transpeptidase activity</t>
  </si>
  <si>
    <t>determination of lipase activity:</t>
  </si>
  <si>
    <t>enzymatic kinetic method</t>
  </si>
  <si>
    <t>conducting research using multichannel biochemical autoanalysts:</t>
  </si>
  <si>
    <t>average productivity (productivity - from 100 to 300 studies per hour):</t>
  </si>
  <si>
    <t>with manual registration of ALT study results</t>
  </si>
  <si>
    <t>with manual registration of amylase research results</t>
  </si>
  <si>
    <t>with manual registration of Bilirubin research results</t>
  </si>
  <si>
    <t>with manual registration of AST research results</t>
  </si>
  <si>
    <t>with manual registration of ca 2+ research results</t>
  </si>
  <si>
    <t>with non-automated registration of creatinine research results</t>
  </si>
  <si>
    <t>with manual registration of Mg 2+ research results</t>
  </si>
  <si>
    <t>with manual registration of CPK research results</t>
  </si>
  <si>
    <t>with non-automated registration of the results of GGT studies</t>
  </si>
  <si>
    <t>with manual registration of phosphorus research results</t>
  </si>
  <si>
    <t>with non-automated registration of total protein study results</t>
  </si>
  <si>
    <t>with manual registration of the results of CPK MV studies</t>
  </si>
  <si>
    <t>with manual registration of the results of ALP mono studies</t>
  </si>
  <si>
    <t>with manual recording of HDL test results</t>
  </si>
  <si>
    <t>with manual recording of UREA (urea) test results</t>
  </si>
  <si>
    <t>with manual registration of cholesterol test results (enzyme)</t>
  </si>
  <si>
    <t>with non-automated registration of glucose test results</t>
  </si>
  <si>
    <t>with non-automated registration of the results of studies of M k-ta</t>
  </si>
  <si>
    <t>with non-automated registration of the results of Hb glyc studies.</t>
  </si>
  <si>
    <t>with non-automated registration of Bil.PR research results</t>
  </si>
  <si>
    <t>with manual registration of iron research results</t>
  </si>
  <si>
    <t>with manual recording of albumin test results</t>
  </si>
  <si>
    <t>with manual registration of UIA (microalbumin) test results</t>
  </si>
  <si>
    <t>with manual registration of LDL test results</t>
  </si>
  <si>
    <t>with non-automated registration of TG (triglyceride) research results</t>
  </si>
  <si>
    <t>with manual recording of FERrit (ferritin) test results</t>
  </si>
  <si>
    <t>with manual registration of transferrin research results</t>
  </si>
  <si>
    <t>determination of electrolyte concentration using automatic ion-selective analyzers (1 sample)</t>
  </si>
  <si>
    <t>whole blood test:</t>
  </si>
  <si>
    <t>determination of acid-baseline blood state indicators by means of automatic analyzers (1 sample)</t>
  </si>
  <si>
    <t>determination of glycated hemoglobin:</t>
  </si>
  <si>
    <t>immunoturbidimetric method</t>
  </si>
  <si>
    <t>determination of cardiomarkers:</t>
  </si>
  <si>
    <t>by the method of "dry chemistry":</t>
  </si>
  <si>
    <t>qualitative determination of troponin</t>
  </si>
  <si>
    <t>quantitative determination (including simultaneous) of troponin, myoglobin, MB fraction of creatine phosphokinase</t>
  </si>
  <si>
    <t>urine test:</t>
  </si>
  <si>
    <t>determination of microalbumin in the urine by immunoturbidimetric method</t>
  </si>
  <si>
    <t>CSF study:</t>
  </si>
  <si>
    <t>determination of chlorine:</t>
  </si>
  <si>
    <t>Studies of the state of hemostasis:</t>
  </si>
  <si>
    <t>individual manipulations, calibration and quality control of studies:</t>
  </si>
  <si>
    <t>treatment of venous blood to obtain plasma:</t>
  </si>
  <si>
    <t>rich in platelets</t>
  </si>
  <si>
    <t>local (specific) tests:</t>
  </si>
  <si>
    <t>studies of secondary (plasma) hemostasis:</t>
  </si>
  <si>
    <t>conducting research using semi-automatic optical-mechanical hemostasis analyzers:</t>
  </si>
  <si>
    <t>Screening tests:</t>
  </si>
  <si>
    <t>determination of activated partial thromboplastin time (hereinafter referred to as APTT)</t>
  </si>
  <si>
    <t>determination of prothrombin (thromboplastin) time with thromboplastin-calcium mixture with automatic expression as INR</t>
  </si>
  <si>
    <t>determination of the content of fibrinogen in the blood plasma by Clauss</t>
  </si>
  <si>
    <t>determination of thrombin time (hereinafter referred to as TV) with a standard amount of thrombin</t>
  </si>
  <si>
    <t>determination of D dimers qualitatively/semi-quantitatively expersced by latex agglutination</t>
  </si>
  <si>
    <t>Immunological studies:</t>
  </si>
  <si>
    <t>ELISA method :</t>
  </si>
  <si>
    <t>Sample preparation</t>
  </si>
  <si>
    <t>semi-automated analysis of CA125-ELISA</t>
  </si>
  <si>
    <t>semi-automated TSH ELISA analysis</t>
  </si>
  <si>
    <t>semi-automated AFP-ELISA analysis</t>
  </si>
  <si>
    <t>semi-automated ELISA-Testesterone analysis</t>
  </si>
  <si>
    <t>semi-automated Prolactin-ELISA analysis</t>
  </si>
  <si>
    <t>semi-automated LH-ELISA analysis</t>
  </si>
  <si>
    <t>semi-automated Progesterone-ELISA analysis</t>
  </si>
  <si>
    <t>semi-automated FSH-ELISA analysis</t>
  </si>
  <si>
    <t>semi-automated analysis OF CA-19.9</t>
  </si>
  <si>
    <t>semi-automated analysis OF CA-15,3</t>
  </si>
  <si>
    <t>semi-automated ANALYSIS of AT-TPO</t>
  </si>
  <si>
    <t>semi-automated FT4 analysis</t>
  </si>
  <si>
    <t>semi-automated PSA analysis</t>
  </si>
  <si>
    <t>semi-automated chlamydin A analysis</t>
  </si>
  <si>
    <t>semi-automated analysis of Chlamydia Сs</t>
  </si>
  <si>
    <t>semi-automated analysis of HSV (herpes simplex virus) M</t>
  </si>
  <si>
    <t>semi-automated analysis of HSV (herpes simplex virus) Cs</t>
  </si>
  <si>
    <t>semi-automated analysis of CMV (cytomegalovirus) M</t>
  </si>
  <si>
    <t>semi-automated analysis of CMV (cytomegalovirus) Cs</t>
  </si>
  <si>
    <t>semi-automated analysis of Toho (toxoplasmosis) M</t>
  </si>
  <si>
    <t>semi-automated Toho analysis (toxoplasmosis) Cs</t>
  </si>
  <si>
    <t>semi-automated analysis of Hepatitis B</t>
  </si>
  <si>
    <t>semi-automated analysis of Hepatitis C</t>
  </si>
  <si>
    <t>semi-automated analysis of Hepatitis B-P</t>
  </si>
  <si>
    <t>semi-automated analysis of Hepatitis C-P</t>
  </si>
  <si>
    <t>semi-automated ureoplasma analysis</t>
  </si>
  <si>
    <t>semi-automated analysis of Mycoplasma</t>
  </si>
  <si>
    <t>semi-automated CEA analysis</t>
  </si>
  <si>
    <t>semi-automated analysis of Rubella M</t>
  </si>
  <si>
    <t>semi-automated rubella analysis Cs</t>
  </si>
  <si>
    <t>semi-automatic analysis for Chlamydia (KVD)</t>
  </si>
  <si>
    <t>semi-automatic analysis for IgM immunoglobulins</t>
  </si>
  <si>
    <t>semi-automatic analysis for IgG immunoglobulins</t>
  </si>
  <si>
    <t>immunochemical method by means of automatic closed-type systems of medium and high performance</t>
  </si>
  <si>
    <t>automated registration of research results</t>
  </si>
  <si>
    <t>chorionic ganodroponin</t>
  </si>
  <si>
    <t>testosterone</t>
  </si>
  <si>
    <t>luteinizing hormone</t>
  </si>
  <si>
    <t>follicle-stimulating hormone</t>
  </si>
  <si>
    <t>Progesterone</t>
  </si>
  <si>
    <t>vitamin D</t>
  </si>
  <si>
    <t>Prolactin</t>
  </si>
  <si>
    <t>immunohematology:</t>
  </si>
  <si>
    <t>determination of blood groups according to the AB0 system using isohemagglutinating serums:</t>
  </si>
  <si>
    <t>in capillary blood</t>
  </si>
  <si>
    <t>in venous blood</t>
  </si>
  <si>
    <t>determination of blood groups according to the AB0 system by cross-method with isp. isohemagglutinating serums and standard erythrocytes:</t>
  </si>
  <si>
    <t>determination of blood groups according to the AB0 and Rh factor system using monoclonal reagents:</t>
  </si>
  <si>
    <t>determination of rhesus factor express by the method in test tubes without heating:</t>
  </si>
  <si>
    <t>detection of incomplete alloimmune anti-erythrocyte antibodies by conglutination using a 10% gelatin solution</t>
  </si>
  <si>
    <t>determination of complete antibodies in the agglutination reaction in the salt medium</t>
  </si>
  <si>
    <t>determination of the titer of incomplete alloimmune anti-erythrocyte antibodies of methome of conglutination using a 10% gelatin solution</t>
  </si>
  <si>
    <t>determination of acute phase and specific serum proteins:</t>
  </si>
  <si>
    <t>latex - test</t>
  </si>
  <si>
    <t>determination of the activity of anti-O-streptolysin in the blood serum:</t>
  </si>
  <si>
    <t>determination of rheumatoid factor in the blood serum:</t>
  </si>
  <si>
    <t>Diagostics of syphilis:</t>
  </si>
  <si>
    <t>determination of immunoglobulins in pale treponema by ELISA method:</t>
  </si>
  <si>
    <t>semi-automated analysis</t>
  </si>
  <si>
    <t>microreaction of precipitation (hereinafter referred to as MCI) with cardiolipin antigen:</t>
  </si>
  <si>
    <t>MCI with cardiolipin antigen with inactivated native blood serum - qualitative method (single study)</t>
  </si>
  <si>
    <t>MCI with cardiolipin antigen with inactivated serum - quantitative method</t>
  </si>
  <si>
    <t>passive hemagglutination reaction (hereinafter referred to as RPGA) with one diagnosticum:</t>
  </si>
  <si>
    <t>RPGA with one diagnosticum - qualitative method</t>
  </si>
  <si>
    <t>examination of the excreted genitourinary organs for gonococcal infection:</t>
  </si>
  <si>
    <t>Cultural Research:</t>
  </si>
  <si>
    <t>study with identification to the species:</t>
  </si>
  <si>
    <t>by the classical method</t>
  </si>
  <si>
    <t>examination on urea-, mycoplasma in the excretory genitourinary organs, urine, sputum, etc. using commercial test systems without taking material in the laboratory</t>
  </si>
  <si>
    <t>examination of the skin and mucous membranes, nails, hair for dermatophytes and yeast-like fungi with the collection of material in the laboratory:</t>
  </si>
  <si>
    <t>microscopic examination of preparations of native material</t>
  </si>
  <si>
    <t>in the isolation of fungi with the study of morphological properties</t>
  </si>
  <si>
    <t>detection of scabies mite in the test material with sampling of material in the laboratory</t>
  </si>
  <si>
    <t>detection of Demodex foliorum hominis in the test material with sampling of the material in the laboratory</t>
  </si>
  <si>
    <t>studies by immune methods:</t>
  </si>
  <si>
    <t>research to detect narcotic drugs, psychotropic and other substances that cause intoxication and poisoning, using rapid tests</t>
  </si>
  <si>
    <t>Detection of narcotic drugs and psychotropic substances in biological fluids using an amphetamine creative MP kit</t>
  </si>
  <si>
    <t>Detection of narcotic drugs and psychotropic substances in biological fluids using methamphetamine creative MP kit</t>
  </si>
  <si>
    <t>Detection of narcotic drugs and psychotropic substances in biological fluids using marijuana creative MP kit</t>
  </si>
  <si>
    <t>Detection of narcotic drugs and psychotropic substances in biological fluids using methadone creative MP kit</t>
  </si>
  <si>
    <t>Detection of narcotic drugs and psychotropic substances in biological fluids using a set of creative MP barbiturates</t>
  </si>
  <si>
    <t>Detection of narcotic drugs and psychotropic substances in biological fluids using a set of creative MP benzodiazepines</t>
  </si>
  <si>
    <t>immunochromatography method (express diagnostics, qualitative determination):</t>
  </si>
  <si>
    <t>immunochromatography method (rapid diagnosis, qualitative determination) (Antigen)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</si>
</sst>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Lucida Fax"/>
      <family val="1"/>
    </font>
    <font>
      <sz val="8"/>
      <color indexed="8"/>
      <name val="Lucida Fax"/>
      <family val="1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Monotype Corsiva"/>
      <family val="4"/>
      <charset val="204"/>
    </font>
    <font>
      <sz val="8"/>
      <name val="Monotype Corsiva"/>
      <family val="4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3"/>
      <color indexed="8"/>
      <name val="Lucida Fax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top" wrapText="1"/>
    </xf>
    <xf numFmtId="2" fontId="15" fillId="2" borderId="13" xfId="0" applyNumberFormat="1" applyFont="1" applyFill="1" applyBorder="1" applyAlignment="1">
      <alignment horizontal="center" vertical="top" wrapText="1"/>
    </xf>
    <xf numFmtId="2" fontId="15" fillId="2" borderId="14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164" fontId="15" fillId="2" borderId="16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2" fontId="17" fillId="2" borderId="16" xfId="0" applyNumberFormat="1" applyFont="1" applyFill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2" fontId="17" fillId="2" borderId="18" xfId="0" applyNumberFormat="1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3" borderId="1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center" wrapText="1"/>
    </xf>
    <xf numFmtId="2" fontId="17" fillId="2" borderId="13" xfId="0" applyNumberFormat="1" applyFont="1" applyFill="1" applyBorder="1" applyAlignment="1">
      <alignment horizontal="center"/>
    </xf>
    <xf numFmtId="2" fontId="12" fillId="2" borderId="16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/>
    </xf>
    <xf numFmtId="2" fontId="18" fillId="2" borderId="13" xfId="0" applyNumberFormat="1" applyFont="1" applyFill="1" applyBorder="1" applyAlignment="1">
      <alignment horizontal="center"/>
    </xf>
    <xf numFmtId="2" fontId="18" fillId="2" borderId="13" xfId="0" applyNumberFormat="1" applyFont="1" applyFill="1" applyBorder="1" applyAlignment="1">
      <alignment horizontal="center" wrapText="1"/>
    </xf>
    <xf numFmtId="0" fontId="15" fillId="2" borderId="13" xfId="0" applyFont="1" applyFill="1" applyBorder="1" applyAlignment="1">
      <alignment vertical="center" wrapText="1"/>
    </xf>
    <xf numFmtId="164" fontId="15" fillId="3" borderId="16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/>
    </xf>
    <xf numFmtId="2" fontId="15" fillId="2" borderId="13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/>
    </xf>
    <xf numFmtId="14" fontId="15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165" fontId="11" fillId="2" borderId="16" xfId="0" applyNumberFormat="1" applyFont="1" applyFill="1" applyBorder="1" applyAlignment="1">
      <alignment horizontal="left" vertical="center" wrapText="1"/>
    </xf>
    <xf numFmtId="0" fontId="21" fillId="2" borderId="16" xfId="0" applyFont="1" applyFill="1" applyBorder="1"/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" fillId="0" borderId="0" xfId="0" applyFont="1"/>
    <xf numFmtId="0" fontId="11" fillId="2" borderId="16" xfId="0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164" fontId="11" fillId="2" borderId="1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&#8470;11/Desktop/&#1042;&#1086;&#1088;&#1086;&#1085;&#1094;&#1086;&#1074;&#1072;%20&#1070;.&#1042;.%20&#1055;&#1069;&#1054;/&#1055;&#1088;&#1077;&#1081;&#1089;&#1082;&#1091;&#1088;&#1072;&#1085;&#1090;%20&#1050;&#1044;&#1051;%20&#1085;&#1086;&#1074;&#1099;&#1081;/&#1084;&#1072;&#1090;&#1077;&#1088;&#1080;&#1072;&#1083;&#1099;%20&#1076;&#1083;&#1103;%20&#1087;&#1088;&#1077;&#1081;&#1089;&#1082;&#1091;&#1088;&#1072;&#1085;&#1090;&#1072;/&#1052;&#1072;&#1090;&#1077;&#1088;&#1080;&#1072;&#1083;&#1099;%20&#1050;&#1044;&#1051;%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1.2021"/>
      <sheetName val="01.10.2020"/>
      <sheetName val="2020"/>
      <sheetName val="Лист1"/>
      <sheetName val="Лист2"/>
      <sheetName val="Лист3"/>
    </sheetNames>
    <sheetDataSet>
      <sheetData sheetId="0"/>
      <sheetData sheetId="1">
        <row r="17">
          <cell r="I17">
            <v>4.2649565217391307E-2</v>
          </cell>
        </row>
        <row r="21">
          <cell r="I21">
            <v>2.4960000000000003E-2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4"/>
  <sheetViews>
    <sheetView tabSelected="1" zoomScale="110" zoomScaleNormal="110" workbookViewId="0">
      <pane ySplit="12" topLeftCell="A450" activePane="bottomLeft" state="frozen"/>
      <selection activeCell="A9" sqref="A9"/>
      <selection pane="bottomLeft" activeCell="B450" sqref="B450:B451"/>
    </sheetView>
  </sheetViews>
  <sheetFormatPr defaultRowHeight="15" x14ac:dyDescent="0.25"/>
  <cols>
    <col min="1" max="1" width="9" customWidth="1"/>
    <col min="2" max="2" width="40" customWidth="1"/>
    <col min="3" max="3" width="9.85546875" style="88" customWidth="1"/>
    <col min="4" max="4" width="9.42578125" style="88" customWidth="1"/>
    <col min="5" max="6" width="8" customWidth="1"/>
    <col min="7" max="9" width="8.7109375" customWidth="1"/>
    <col min="10" max="10" width="8.140625" customWidth="1"/>
    <col min="11" max="11" width="7.28515625" customWidth="1"/>
  </cols>
  <sheetData>
    <row r="1" spans="1:11" x14ac:dyDescent="0.25">
      <c r="A1" s="1"/>
      <c r="B1" s="1"/>
      <c r="C1" s="2"/>
      <c r="D1" s="3"/>
      <c r="E1" s="4"/>
      <c r="F1" s="4"/>
      <c r="G1" s="4"/>
      <c r="H1" s="122" t="s">
        <v>273</v>
      </c>
      <c r="I1" s="122"/>
      <c r="J1" s="122"/>
      <c r="K1" s="122"/>
    </row>
    <row r="2" spans="1:11" x14ac:dyDescent="0.25">
      <c r="A2" s="1"/>
      <c r="B2" s="1"/>
      <c r="C2" s="2"/>
      <c r="D2" s="3"/>
      <c r="E2" s="4"/>
      <c r="F2" s="4"/>
      <c r="G2" s="4"/>
      <c r="H2" s="5" t="s">
        <v>274</v>
      </c>
      <c r="I2" s="5"/>
      <c r="J2" s="5"/>
      <c r="K2" s="5"/>
    </row>
    <row r="3" spans="1:11" x14ac:dyDescent="0.25">
      <c r="A3" s="1"/>
      <c r="B3" s="1"/>
      <c r="C3" s="2"/>
      <c r="D3" s="3"/>
      <c r="E3" s="4"/>
      <c r="F3" s="4"/>
      <c r="G3" s="4"/>
      <c r="H3" s="6" t="s">
        <v>275</v>
      </c>
      <c r="I3" s="6"/>
      <c r="J3" s="6"/>
      <c r="K3" s="6"/>
    </row>
    <row r="4" spans="1:11" x14ac:dyDescent="0.25">
      <c r="A4" s="1"/>
      <c r="B4" s="1"/>
      <c r="C4" s="2"/>
      <c r="D4" s="3"/>
      <c r="E4" s="4"/>
      <c r="F4" s="4"/>
      <c r="G4" s="4"/>
      <c r="H4" s="122" t="s">
        <v>276</v>
      </c>
      <c r="I4" s="122"/>
      <c r="J4" s="122"/>
      <c r="K4" s="122"/>
    </row>
    <row r="5" spans="1:11" ht="16.5" x14ac:dyDescent="0.25">
      <c r="A5" s="123" t="s">
        <v>277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4" customHeight="1" x14ac:dyDescent="0.25">
      <c r="A6" s="124" t="s">
        <v>278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21" customHeight="1" x14ac:dyDescent="0.25">
      <c r="A7" s="124" t="s">
        <v>279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6.5" thickBot="1" x14ac:dyDescent="0.3">
      <c r="A8" s="7"/>
      <c r="B8" s="7"/>
      <c r="C8" s="8"/>
      <c r="D8" s="8"/>
      <c r="E8" s="7"/>
      <c r="F8" s="7"/>
      <c r="G8" s="7"/>
      <c r="H8" s="7"/>
      <c r="I8" s="7"/>
      <c r="J8" s="7"/>
      <c r="K8" s="7"/>
    </row>
    <row r="9" spans="1:11" ht="15.75" thickBot="1" x14ac:dyDescent="0.3">
      <c r="A9" s="125" t="s">
        <v>280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ht="30" customHeight="1" thickBot="1" x14ac:dyDescent="0.3">
      <c r="A10" s="114" t="s">
        <v>281</v>
      </c>
      <c r="B10" s="116" t="s">
        <v>282</v>
      </c>
      <c r="C10" s="117"/>
      <c r="D10" s="110" t="s">
        <v>282</v>
      </c>
      <c r="E10" s="120" t="s">
        <v>283</v>
      </c>
      <c r="F10" s="121"/>
      <c r="G10" s="110" t="s">
        <v>286</v>
      </c>
      <c r="H10" s="110" t="s">
        <v>287</v>
      </c>
      <c r="I10" s="110" t="s">
        <v>288</v>
      </c>
      <c r="J10" s="112" t="s">
        <v>289</v>
      </c>
      <c r="K10" s="113"/>
    </row>
    <row r="11" spans="1:11" ht="36" customHeight="1" thickBot="1" x14ac:dyDescent="0.3">
      <c r="A11" s="115"/>
      <c r="B11" s="118"/>
      <c r="C11" s="119"/>
      <c r="D11" s="111"/>
      <c r="E11" s="9" t="s">
        <v>284</v>
      </c>
      <c r="F11" s="10" t="s">
        <v>285</v>
      </c>
      <c r="G11" s="111"/>
      <c r="H11" s="111"/>
      <c r="I11" s="111"/>
      <c r="J11" s="9" t="s">
        <v>284</v>
      </c>
      <c r="K11" s="9" t="s">
        <v>285</v>
      </c>
    </row>
    <row r="12" spans="1:11" ht="15.75" thickBot="1" x14ac:dyDescent="0.3">
      <c r="A12" s="11">
        <v>1</v>
      </c>
      <c r="B12" s="12">
        <v>2</v>
      </c>
      <c r="C12" s="13">
        <v>3</v>
      </c>
      <c r="D12" s="13">
        <v>4</v>
      </c>
      <c r="E12" s="12">
        <v>6</v>
      </c>
      <c r="F12" s="12">
        <v>7</v>
      </c>
      <c r="G12" s="12">
        <v>8</v>
      </c>
      <c r="H12" s="12">
        <v>9</v>
      </c>
      <c r="I12" s="12">
        <v>10</v>
      </c>
      <c r="J12" s="12">
        <v>11</v>
      </c>
      <c r="K12" s="12">
        <v>12</v>
      </c>
    </row>
    <row r="13" spans="1:11" x14ac:dyDescent="0.25">
      <c r="A13" s="14">
        <v>1</v>
      </c>
      <c r="B13" s="15" t="s">
        <v>297</v>
      </c>
      <c r="C13" s="16"/>
      <c r="D13" s="16"/>
      <c r="E13" s="17"/>
      <c r="F13" s="17"/>
      <c r="G13" s="18"/>
      <c r="H13" s="18"/>
      <c r="I13" s="19"/>
      <c r="J13" s="17"/>
      <c r="K13" s="20"/>
    </row>
    <row r="14" spans="1:11" x14ac:dyDescent="0.25">
      <c r="A14" s="21" t="s">
        <v>0</v>
      </c>
      <c r="B14" s="15" t="s">
        <v>298</v>
      </c>
      <c r="C14" s="16"/>
      <c r="D14" s="16"/>
      <c r="E14" s="22"/>
      <c r="F14" s="22"/>
      <c r="G14" s="18"/>
      <c r="H14" s="18"/>
      <c r="I14" s="18"/>
      <c r="J14" s="22"/>
      <c r="K14" s="23"/>
    </row>
    <row r="15" spans="1:11" x14ac:dyDescent="0.25">
      <c r="A15" s="99" t="s">
        <v>1</v>
      </c>
      <c r="B15" s="94" t="s">
        <v>299</v>
      </c>
      <c r="C15" s="24" t="s">
        <v>292</v>
      </c>
      <c r="D15" s="25" t="s">
        <v>290</v>
      </c>
      <c r="E15" s="26">
        <v>0.04</v>
      </c>
      <c r="F15" s="27">
        <v>0.15</v>
      </c>
      <c r="G15" s="28">
        <v>0.13</v>
      </c>
      <c r="H15" s="29">
        <v>0.01</v>
      </c>
      <c r="I15" s="28">
        <f>G15+H15</f>
        <v>0.14000000000000001</v>
      </c>
      <c r="J15" s="28">
        <f>E15+I15</f>
        <v>0.18000000000000002</v>
      </c>
      <c r="K15" s="30">
        <f>F15+I15</f>
        <v>0.29000000000000004</v>
      </c>
    </row>
    <row r="16" spans="1:11" x14ac:dyDescent="0.25">
      <c r="A16" s="99"/>
      <c r="B16" s="94"/>
      <c r="C16" s="24" t="s">
        <v>293</v>
      </c>
      <c r="D16" s="25" t="s">
        <v>290</v>
      </c>
      <c r="E16" s="26">
        <v>0.04</v>
      </c>
      <c r="F16" s="27">
        <v>0.15</v>
      </c>
      <c r="G16" s="28">
        <v>0.13</v>
      </c>
      <c r="H16" s="29">
        <f>H15</f>
        <v>0.01</v>
      </c>
      <c r="I16" s="28">
        <f t="shared" ref="I16:I83" si="0">G16+H16</f>
        <v>0.14000000000000001</v>
      </c>
      <c r="J16" s="28">
        <f t="shared" ref="J16:J83" si="1">E16+I16</f>
        <v>0.18000000000000002</v>
      </c>
      <c r="K16" s="30">
        <f t="shared" ref="K16:K83" si="2">F16+I16</f>
        <v>0.29000000000000004</v>
      </c>
    </row>
    <row r="17" spans="1:11" x14ac:dyDescent="0.25">
      <c r="A17" s="99" t="s">
        <v>3</v>
      </c>
      <c r="B17" s="94" t="s">
        <v>300</v>
      </c>
      <c r="C17" s="24" t="s">
        <v>292</v>
      </c>
      <c r="D17" s="31" t="s">
        <v>291</v>
      </c>
      <c r="E17" s="26">
        <v>0.47</v>
      </c>
      <c r="F17" s="27">
        <v>1.39</v>
      </c>
      <c r="G17" s="28">
        <f>'[1]01.10.2020'!$I$17</f>
        <v>4.2649565217391307E-2</v>
      </c>
      <c r="H17" s="29">
        <v>0</v>
      </c>
      <c r="I17" s="28">
        <f t="shared" si="0"/>
        <v>4.2649565217391307E-2</v>
      </c>
      <c r="J17" s="28">
        <f t="shared" si="1"/>
        <v>0.51264956521739125</v>
      </c>
      <c r="K17" s="30">
        <f t="shared" si="2"/>
        <v>1.4326495652173912</v>
      </c>
    </row>
    <row r="18" spans="1:11" x14ac:dyDescent="0.25">
      <c r="A18" s="99"/>
      <c r="B18" s="94"/>
      <c r="C18" s="24" t="s">
        <v>293</v>
      </c>
      <c r="D18" s="31" t="s">
        <v>291</v>
      </c>
      <c r="E18" s="26">
        <v>0.47</v>
      </c>
      <c r="F18" s="27">
        <v>1.39</v>
      </c>
      <c r="G18" s="28">
        <f>G17</f>
        <v>4.2649565217391307E-2</v>
      </c>
      <c r="H18" s="29">
        <f>H17</f>
        <v>0</v>
      </c>
      <c r="I18" s="28">
        <f t="shared" si="0"/>
        <v>4.2649565217391307E-2</v>
      </c>
      <c r="J18" s="28">
        <f t="shared" si="1"/>
        <v>0.51264956521739125</v>
      </c>
      <c r="K18" s="30">
        <f t="shared" si="2"/>
        <v>1.4326495652173912</v>
      </c>
    </row>
    <row r="19" spans="1:11" ht="30" customHeight="1" x14ac:dyDescent="0.25">
      <c r="A19" s="108" t="s">
        <v>4</v>
      </c>
      <c r="B19" s="94" t="s">
        <v>301</v>
      </c>
      <c r="C19" s="24" t="s">
        <v>292</v>
      </c>
      <c r="D19" s="31" t="s">
        <v>291</v>
      </c>
      <c r="E19" s="28">
        <v>0.71</v>
      </c>
      <c r="F19" s="27">
        <v>2.08</v>
      </c>
      <c r="G19" s="28">
        <f>'[1]01.10.2020'!$I$21</f>
        <v>2.4960000000000003E-2</v>
      </c>
      <c r="H19" s="29">
        <v>0</v>
      </c>
      <c r="I19" s="28">
        <f t="shared" si="0"/>
        <v>2.4960000000000003E-2</v>
      </c>
      <c r="J19" s="28">
        <f t="shared" si="1"/>
        <v>0.73495999999999995</v>
      </c>
      <c r="K19" s="30">
        <f t="shared" si="2"/>
        <v>2.1049600000000002</v>
      </c>
    </row>
    <row r="20" spans="1:11" ht="24.75" customHeight="1" x14ac:dyDescent="0.25">
      <c r="A20" s="108"/>
      <c r="B20" s="94"/>
      <c r="C20" s="24" t="s">
        <v>293</v>
      </c>
      <c r="D20" s="31" t="s">
        <v>291</v>
      </c>
      <c r="E20" s="28">
        <v>0.71</v>
      </c>
      <c r="F20" s="27">
        <v>2.08</v>
      </c>
      <c r="G20" s="32">
        <f>G19</f>
        <v>2.4960000000000003E-2</v>
      </c>
      <c r="H20" s="33">
        <f>H19</f>
        <v>0</v>
      </c>
      <c r="I20" s="28">
        <f t="shared" si="0"/>
        <v>2.4960000000000003E-2</v>
      </c>
      <c r="J20" s="28">
        <f t="shared" si="1"/>
        <v>0.73495999999999995</v>
      </c>
      <c r="K20" s="30">
        <f t="shared" si="2"/>
        <v>2.1049600000000002</v>
      </c>
    </row>
    <row r="21" spans="1:11" x14ac:dyDescent="0.25">
      <c r="A21" s="21" t="s">
        <v>5</v>
      </c>
      <c r="B21" s="15" t="s">
        <v>302</v>
      </c>
      <c r="C21" s="16"/>
      <c r="D21" s="16"/>
      <c r="E21" s="22"/>
      <c r="F21" s="22"/>
      <c r="G21" s="18"/>
      <c r="H21" s="18"/>
      <c r="I21" s="28"/>
      <c r="J21" s="28"/>
      <c r="K21" s="30"/>
    </row>
    <row r="22" spans="1:11" ht="26.25" customHeight="1" x14ac:dyDescent="0.25">
      <c r="A22" s="99" t="s">
        <v>6</v>
      </c>
      <c r="B22" s="109" t="s">
        <v>303</v>
      </c>
      <c r="C22" s="24" t="s">
        <v>292</v>
      </c>
      <c r="D22" s="31" t="s">
        <v>294</v>
      </c>
      <c r="E22" s="26">
        <v>0.26</v>
      </c>
      <c r="F22" s="27">
        <v>1.39</v>
      </c>
      <c r="G22" s="34">
        <v>1.21</v>
      </c>
      <c r="H22" s="35">
        <v>0.12</v>
      </c>
      <c r="I22" s="28">
        <f t="shared" si="0"/>
        <v>1.33</v>
      </c>
      <c r="J22" s="28">
        <f t="shared" si="1"/>
        <v>1.59</v>
      </c>
      <c r="K22" s="30">
        <f t="shared" si="2"/>
        <v>2.7199999999999998</v>
      </c>
    </row>
    <row r="23" spans="1:11" ht="27" customHeight="1" x14ac:dyDescent="0.25">
      <c r="A23" s="99"/>
      <c r="B23" s="109"/>
      <c r="C23" s="24" t="s">
        <v>293</v>
      </c>
      <c r="D23" s="31" t="s">
        <v>294</v>
      </c>
      <c r="E23" s="26">
        <v>0.26</v>
      </c>
      <c r="F23" s="27">
        <v>1.39</v>
      </c>
      <c r="G23" s="28">
        <f>G22</f>
        <v>1.21</v>
      </c>
      <c r="H23" s="29">
        <f>H22</f>
        <v>0.12</v>
      </c>
      <c r="I23" s="28">
        <f t="shared" si="0"/>
        <v>1.33</v>
      </c>
      <c r="J23" s="28">
        <f t="shared" si="1"/>
        <v>1.59</v>
      </c>
      <c r="K23" s="30">
        <f t="shared" si="2"/>
        <v>2.7199999999999998</v>
      </c>
    </row>
    <row r="24" spans="1:11" x14ac:dyDescent="0.25">
      <c r="A24" s="99" t="s">
        <v>7</v>
      </c>
      <c r="B24" s="109" t="s">
        <v>304</v>
      </c>
      <c r="C24" s="24" t="s">
        <v>292</v>
      </c>
      <c r="D24" s="31" t="s">
        <v>294</v>
      </c>
      <c r="E24" s="26">
        <v>0.62</v>
      </c>
      <c r="F24" s="27">
        <v>2.78</v>
      </c>
      <c r="G24" s="28">
        <v>1.53</v>
      </c>
      <c r="H24" s="29">
        <v>0.15</v>
      </c>
      <c r="I24" s="28">
        <f t="shared" si="0"/>
        <v>1.68</v>
      </c>
      <c r="J24" s="28">
        <f t="shared" si="1"/>
        <v>2.2999999999999998</v>
      </c>
      <c r="K24" s="30">
        <f t="shared" si="2"/>
        <v>4.46</v>
      </c>
    </row>
    <row r="25" spans="1:11" x14ac:dyDescent="0.25">
      <c r="A25" s="99"/>
      <c r="B25" s="109"/>
      <c r="C25" s="24" t="s">
        <v>293</v>
      </c>
      <c r="D25" s="31" t="s">
        <v>294</v>
      </c>
      <c r="E25" s="26">
        <v>0.65</v>
      </c>
      <c r="F25" s="27">
        <v>2.78</v>
      </c>
      <c r="G25" s="28">
        <f>G24</f>
        <v>1.53</v>
      </c>
      <c r="H25" s="29">
        <f>H24</f>
        <v>0.15</v>
      </c>
      <c r="I25" s="28">
        <f t="shared" si="0"/>
        <v>1.68</v>
      </c>
      <c r="J25" s="28">
        <f t="shared" si="1"/>
        <v>2.33</v>
      </c>
      <c r="K25" s="30">
        <f t="shared" si="2"/>
        <v>4.46</v>
      </c>
    </row>
    <row r="26" spans="1:11" x14ac:dyDescent="0.25">
      <c r="A26" s="99" t="s">
        <v>8</v>
      </c>
      <c r="B26" s="94" t="s">
        <v>305</v>
      </c>
      <c r="C26" s="24" t="s">
        <v>292</v>
      </c>
      <c r="D26" s="31" t="s">
        <v>294</v>
      </c>
      <c r="E26" s="28">
        <v>0.83</v>
      </c>
      <c r="F26" s="30">
        <v>2.6</v>
      </c>
      <c r="G26" s="28">
        <v>1.05</v>
      </c>
      <c r="H26" s="29">
        <v>0.1</v>
      </c>
      <c r="I26" s="28">
        <f t="shared" si="0"/>
        <v>1.1500000000000001</v>
      </c>
      <c r="J26" s="28">
        <f t="shared" si="1"/>
        <v>1.98</v>
      </c>
      <c r="K26" s="30">
        <f t="shared" si="2"/>
        <v>3.75</v>
      </c>
    </row>
    <row r="27" spans="1:11" x14ac:dyDescent="0.25">
      <c r="A27" s="99"/>
      <c r="B27" s="94"/>
      <c r="C27" s="24" t="s">
        <v>293</v>
      </c>
      <c r="D27" s="31" t="s">
        <v>294</v>
      </c>
      <c r="E27" s="28">
        <v>0.79</v>
      </c>
      <c r="F27" s="30">
        <v>2.6</v>
      </c>
      <c r="G27" s="28">
        <f>G26</f>
        <v>1.05</v>
      </c>
      <c r="H27" s="29">
        <f>H26</f>
        <v>0.1</v>
      </c>
      <c r="I27" s="28">
        <f t="shared" si="0"/>
        <v>1.1500000000000001</v>
      </c>
      <c r="J27" s="28">
        <f t="shared" si="1"/>
        <v>1.9400000000000002</v>
      </c>
      <c r="K27" s="30">
        <f t="shared" si="2"/>
        <v>3.75</v>
      </c>
    </row>
    <row r="28" spans="1:11" x14ac:dyDescent="0.25">
      <c r="A28" s="99" t="s">
        <v>8</v>
      </c>
      <c r="B28" s="94" t="s">
        <v>306</v>
      </c>
      <c r="C28" s="24" t="s">
        <v>2</v>
      </c>
      <c r="D28" s="31" t="s">
        <v>294</v>
      </c>
      <c r="E28" s="28">
        <v>0.83</v>
      </c>
      <c r="F28" s="30">
        <v>2.6</v>
      </c>
      <c r="G28" s="28">
        <v>1.49</v>
      </c>
      <c r="H28" s="29">
        <v>0.15</v>
      </c>
      <c r="I28" s="28">
        <f t="shared" si="0"/>
        <v>1.64</v>
      </c>
      <c r="J28" s="28">
        <f t="shared" si="1"/>
        <v>2.4699999999999998</v>
      </c>
      <c r="K28" s="30">
        <f t="shared" si="2"/>
        <v>4.24</v>
      </c>
    </row>
    <row r="29" spans="1:11" x14ac:dyDescent="0.25">
      <c r="A29" s="99"/>
      <c r="B29" s="94"/>
      <c r="C29" s="24" t="s">
        <v>293</v>
      </c>
      <c r="D29" s="31" t="s">
        <v>294</v>
      </c>
      <c r="E29" s="28">
        <v>0.79</v>
      </c>
      <c r="F29" s="30">
        <v>2.6</v>
      </c>
      <c r="G29" s="28">
        <f>G28</f>
        <v>1.49</v>
      </c>
      <c r="H29" s="29">
        <f>H28</f>
        <v>0.15</v>
      </c>
      <c r="I29" s="28">
        <f t="shared" si="0"/>
        <v>1.64</v>
      </c>
      <c r="J29" s="28">
        <f t="shared" si="1"/>
        <v>2.4299999999999997</v>
      </c>
      <c r="K29" s="30">
        <f t="shared" si="2"/>
        <v>4.24</v>
      </c>
    </row>
    <row r="30" spans="1:11" x14ac:dyDescent="0.25">
      <c r="A30" s="21" t="s">
        <v>9</v>
      </c>
      <c r="B30" s="15" t="s">
        <v>307</v>
      </c>
      <c r="C30" s="16"/>
      <c r="D30" s="16"/>
      <c r="E30" s="22"/>
      <c r="F30" s="22"/>
      <c r="G30" s="18"/>
      <c r="H30" s="18"/>
      <c r="I30" s="28"/>
      <c r="J30" s="28"/>
      <c r="K30" s="30"/>
    </row>
    <row r="31" spans="1:11" x14ac:dyDescent="0.25">
      <c r="A31" s="99" t="s">
        <v>10</v>
      </c>
      <c r="B31" s="94" t="s">
        <v>308</v>
      </c>
      <c r="C31" s="24" t="s">
        <v>292</v>
      </c>
      <c r="D31" s="31" t="s">
        <v>294</v>
      </c>
      <c r="E31" s="28">
        <v>0.52</v>
      </c>
      <c r="F31" s="27">
        <v>2.08</v>
      </c>
      <c r="G31" s="28">
        <v>0.06</v>
      </c>
      <c r="H31" s="29">
        <v>0.01</v>
      </c>
      <c r="I31" s="28">
        <f t="shared" si="0"/>
        <v>6.9999999999999993E-2</v>
      </c>
      <c r="J31" s="28">
        <f t="shared" si="1"/>
        <v>0.59</v>
      </c>
      <c r="K31" s="30">
        <f t="shared" si="2"/>
        <v>2.15</v>
      </c>
    </row>
    <row r="32" spans="1:11" x14ac:dyDescent="0.25">
      <c r="A32" s="99"/>
      <c r="B32" s="94"/>
      <c r="C32" s="24" t="s">
        <v>293</v>
      </c>
      <c r="D32" s="31" t="s">
        <v>294</v>
      </c>
      <c r="E32" s="28">
        <v>0.52</v>
      </c>
      <c r="F32" s="27">
        <v>2.08</v>
      </c>
      <c r="G32" s="28">
        <f>G31</f>
        <v>0.06</v>
      </c>
      <c r="H32" s="29">
        <f>H31</f>
        <v>0.01</v>
      </c>
      <c r="I32" s="28">
        <f t="shared" si="0"/>
        <v>6.9999999999999993E-2</v>
      </c>
      <c r="J32" s="28">
        <f t="shared" si="1"/>
        <v>0.59</v>
      </c>
      <c r="K32" s="30">
        <f t="shared" si="2"/>
        <v>2.15</v>
      </c>
    </row>
    <row r="33" spans="1:11" x14ac:dyDescent="0.25">
      <c r="A33" s="99" t="s">
        <v>11</v>
      </c>
      <c r="B33" s="94" t="s">
        <v>309</v>
      </c>
      <c r="C33" s="24" t="s">
        <v>292</v>
      </c>
      <c r="D33" s="31" t="s">
        <v>294</v>
      </c>
      <c r="E33" s="28">
        <v>0.52</v>
      </c>
      <c r="F33" s="27">
        <v>2.08</v>
      </c>
      <c r="G33" s="28">
        <v>0.15</v>
      </c>
      <c r="H33" s="29">
        <v>0.02</v>
      </c>
      <c r="I33" s="28">
        <f t="shared" si="0"/>
        <v>0.16999999999999998</v>
      </c>
      <c r="J33" s="28">
        <f t="shared" si="1"/>
        <v>0.69</v>
      </c>
      <c r="K33" s="30">
        <f t="shared" si="2"/>
        <v>2.25</v>
      </c>
    </row>
    <row r="34" spans="1:11" x14ac:dyDescent="0.25">
      <c r="A34" s="99"/>
      <c r="B34" s="94"/>
      <c r="C34" s="24" t="s">
        <v>293</v>
      </c>
      <c r="D34" s="31" t="s">
        <v>294</v>
      </c>
      <c r="E34" s="28">
        <v>0.52</v>
      </c>
      <c r="F34" s="27">
        <v>2.08</v>
      </c>
      <c r="G34" s="28">
        <f>G33</f>
        <v>0.15</v>
      </c>
      <c r="H34" s="29">
        <f>H33</f>
        <v>0.02</v>
      </c>
      <c r="I34" s="28">
        <f t="shared" si="0"/>
        <v>0.16999999999999998</v>
      </c>
      <c r="J34" s="28">
        <f t="shared" si="1"/>
        <v>0.69</v>
      </c>
      <c r="K34" s="30">
        <f t="shared" si="2"/>
        <v>2.25</v>
      </c>
    </row>
    <row r="35" spans="1:11" ht="15" customHeight="1" x14ac:dyDescent="0.25">
      <c r="A35" s="100" t="s">
        <v>12</v>
      </c>
      <c r="B35" s="104" t="s">
        <v>310</v>
      </c>
      <c r="C35" s="36" t="s">
        <v>292</v>
      </c>
      <c r="D35" s="31" t="s">
        <v>294</v>
      </c>
      <c r="E35" s="28">
        <v>0.66</v>
      </c>
      <c r="F35" s="27">
        <v>1.49</v>
      </c>
      <c r="G35" s="28">
        <v>0.42</v>
      </c>
      <c r="H35" s="29">
        <v>0.04</v>
      </c>
      <c r="I35" s="28">
        <f t="shared" si="0"/>
        <v>0.45999999999999996</v>
      </c>
      <c r="J35" s="28">
        <f t="shared" si="1"/>
        <v>1.1200000000000001</v>
      </c>
      <c r="K35" s="30">
        <f t="shared" si="2"/>
        <v>1.95</v>
      </c>
    </row>
    <row r="36" spans="1:11" ht="15" customHeight="1" x14ac:dyDescent="0.25">
      <c r="A36" s="101"/>
      <c r="B36" s="105"/>
      <c r="C36" s="24" t="s">
        <v>293</v>
      </c>
      <c r="D36" s="31" t="s">
        <v>294</v>
      </c>
      <c r="E36" s="28">
        <v>0.66</v>
      </c>
      <c r="F36" s="27">
        <v>1.49</v>
      </c>
      <c r="G36" s="28">
        <v>0.42</v>
      </c>
      <c r="H36" s="29">
        <v>0.04</v>
      </c>
      <c r="I36" s="28">
        <f t="shared" si="0"/>
        <v>0.45999999999999996</v>
      </c>
      <c r="J36" s="28">
        <f t="shared" si="1"/>
        <v>1.1200000000000001</v>
      </c>
      <c r="K36" s="30">
        <f t="shared" si="2"/>
        <v>1.95</v>
      </c>
    </row>
    <row r="37" spans="1:11" ht="15" customHeight="1" x14ac:dyDescent="0.25">
      <c r="A37" s="21" t="s">
        <v>13</v>
      </c>
      <c r="B37" s="106" t="s">
        <v>311</v>
      </c>
      <c r="C37" s="107"/>
      <c r="D37" s="107"/>
      <c r="E37" s="37"/>
      <c r="F37" s="37"/>
      <c r="G37" s="18"/>
      <c r="H37" s="18"/>
      <c r="I37" s="28"/>
      <c r="J37" s="28"/>
      <c r="K37" s="30"/>
    </row>
    <row r="38" spans="1:11" x14ac:dyDescent="0.25">
      <c r="A38" s="21" t="s">
        <v>14</v>
      </c>
      <c r="B38" s="106" t="s">
        <v>312</v>
      </c>
      <c r="C38" s="107"/>
      <c r="D38" s="107"/>
      <c r="E38" s="37"/>
      <c r="F38" s="37"/>
      <c r="G38" s="18"/>
      <c r="H38" s="18"/>
      <c r="I38" s="28"/>
      <c r="J38" s="28"/>
      <c r="K38" s="30"/>
    </row>
    <row r="39" spans="1:11" x14ac:dyDescent="0.25">
      <c r="A39" s="99" t="s">
        <v>15</v>
      </c>
      <c r="B39" s="94" t="s">
        <v>313</v>
      </c>
      <c r="C39" s="24" t="s">
        <v>292</v>
      </c>
      <c r="D39" s="31" t="s">
        <v>315</v>
      </c>
      <c r="E39" s="28">
        <v>0.26</v>
      </c>
      <c r="F39" s="30">
        <v>0.77</v>
      </c>
      <c r="G39" s="28">
        <v>0.13</v>
      </c>
      <c r="H39" s="29">
        <v>0.01</v>
      </c>
      <c r="I39" s="28">
        <f t="shared" si="0"/>
        <v>0.14000000000000001</v>
      </c>
      <c r="J39" s="28">
        <f t="shared" si="1"/>
        <v>0.4</v>
      </c>
      <c r="K39" s="30">
        <f t="shared" si="2"/>
        <v>0.91</v>
      </c>
    </row>
    <row r="40" spans="1:11" x14ac:dyDescent="0.25">
      <c r="A40" s="99"/>
      <c r="B40" s="94"/>
      <c r="C40" s="24" t="s">
        <v>293</v>
      </c>
      <c r="D40" s="31" t="s">
        <v>315</v>
      </c>
      <c r="E40" s="28">
        <v>0.26</v>
      </c>
      <c r="F40" s="30">
        <v>0.77</v>
      </c>
      <c r="G40" s="28">
        <f>G39</f>
        <v>0.13</v>
      </c>
      <c r="H40" s="29">
        <f>H39</f>
        <v>0.01</v>
      </c>
      <c r="I40" s="28">
        <f t="shared" si="0"/>
        <v>0.14000000000000001</v>
      </c>
      <c r="J40" s="28">
        <f t="shared" si="1"/>
        <v>0.4</v>
      </c>
      <c r="K40" s="30">
        <f t="shared" si="2"/>
        <v>0.91</v>
      </c>
    </row>
    <row r="41" spans="1:11" x14ac:dyDescent="0.25">
      <c r="A41" s="99" t="s">
        <v>16</v>
      </c>
      <c r="B41" s="94" t="s">
        <v>314</v>
      </c>
      <c r="C41" s="24" t="s">
        <v>292</v>
      </c>
      <c r="D41" s="31" t="s">
        <v>315</v>
      </c>
      <c r="E41" s="26">
        <v>0.39</v>
      </c>
      <c r="F41" s="27">
        <v>1.29</v>
      </c>
      <c r="G41" s="28">
        <v>0.13</v>
      </c>
      <c r="H41" s="29">
        <v>0.01</v>
      </c>
      <c r="I41" s="28">
        <f t="shared" si="0"/>
        <v>0.14000000000000001</v>
      </c>
      <c r="J41" s="28">
        <f t="shared" si="1"/>
        <v>0.53</v>
      </c>
      <c r="K41" s="30">
        <f t="shared" si="2"/>
        <v>1.4300000000000002</v>
      </c>
    </row>
    <row r="42" spans="1:11" x14ac:dyDescent="0.25">
      <c r="A42" s="99"/>
      <c r="B42" s="94"/>
      <c r="C42" s="24" t="s">
        <v>293</v>
      </c>
      <c r="D42" s="31" t="s">
        <v>315</v>
      </c>
      <c r="E42" s="28">
        <v>0.1</v>
      </c>
      <c r="F42" s="30">
        <v>0.33</v>
      </c>
      <c r="G42" s="28">
        <f>G41</f>
        <v>0.13</v>
      </c>
      <c r="H42" s="29">
        <f>H41</f>
        <v>0.01</v>
      </c>
      <c r="I42" s="28">
        <f t="shared" si="0"/>
        <v>0.14000000000000001</v>
      </c>
      <c r="J42" s="28">
        <f t="shared" si="1"/>
        <v>0.24000000000000002</v>
      </c>
      <c r="K42" s="30">
        <f t="shared" si="2"/>
        <v>0.47000000000000003</v>
      </c>
    </row>
    <row r="43" spans="1:11" x14ac:dyDescent="0.25">
      <c r="A43" s="21" t="s">
        <v>17</v>
      </c>
      <c r="B43" s="15" t="s">
        <v>316</v>
      </c>
      <c r="C43" s="16"/>
      <c r="D43" s="16"/>
      <c r="E43" s="22"/>
      <c r="F43" s="22"/>
      <c r="G43" s="18"/>
      <c r="H43" s="18"/>
      <c r="I43" s="28"/>
      <c r="J43" s="28"/>
      <c r="K43" s="30"/>
    </row>
    <row r="44" spans="1:11" x14ac:dyDescent="0.25">
      <c r="A44" s="99" t="s">
        <v>18</v>
      </c>
      <c r="B44" s="94" t="s">
        <v>317</v>
      </c>
      <c r="C44" s="24" t="s">
        <v>292</v>
      </c>
      <c r="D44" s="31" t="s">
        <v>315</v>
      </c>
      <c r="E44" s="26">
        <v>0.39</v>
      </c>
      <c r="F44" s="27">
        <v>1.39</v>
      </c>
      <c r="G44" s="28">
        <v>0.13</v>
      </c>
      <c r="H44" s="29">
        <v>0.01</v>
      </c>
      <c r="I44" s="28">
        <f t="shared" si="0"/>
        <v>0.14000000000000001</v>
      </c>
      <c r="J44" s="28">
        <f t="shared" si="1"/>
        <v>0.53</v>
      </c>
      <c r="K44" s="30">
        <f t="shared" si="2"/>
        <v>1.5299999999999998</v>
      </c>
    </row>
    <row r="45" spans="1:11" x14ac:dyDescent="0.25">
      <c r="A45" s="99"/>
      <c r="B45" s="94"/>
      <c r="C45" s="24" t="s">
        <v>293</v>
      </c>
      <c r="D45" s="31" t="s">
        <v>315</v>
      </c>
      <c r="E45" s="28">
        <v>0.1</v>
      </c>
      <c r="F45" s="30">
        <v>0.35</v>
      </c>
      <c r="G45" s="28">
        <f>G44</f>
        <v>0.13</v>
      </c>
      <c r="H45" s="29">
        <f>H44</f>
        <v>0.01</v>
      </c>
      <c r="I45" s="28">
        <f t="shared" si="0"/>
        <v>0.14000000000000001</v>
      </c>
      <c r="J45" s="28">
        <f t="shared" si="1"/>
        <v>0.24000000000000002</v>
      </c>
      <c r="K45" s="30">
        <f t="shared" si="2"/>
        <v>0.49</v>
      </c>
    </row>
    <row r="46" spans="1:11" ht="18" customHeight="1" x14ac:dyDescent="0.25">
      <c r="A46" s="99" t="s">
        <v>19</v>
      </c>
      <c r="B46" s="94" t="s">
        <v>318</v>
      </c>
      <c r="C46" s="24" t="s">
        <v>292</v>
      </c>
      <c r="D46" s="31" t="s">
        <v>315</v>
      </c>
      <c r="E46" s="28">
        <v>0.26</v>
      </c>
      <c r="F46" s="30">
        <v>0.77</v>
      </c>
      <c r="G46" s="28">
        <v>0.01</v>
      </c>
      <c r="H46" s="29">
        <v>0</v>
      </c>
      <c r="I46" s="28">
        <f t="shared" si="0"/>
        <v>0.01</v>
      </c>
      <c r="J46" s="28">
        <f t="shared" si="1"/>
        <v>0.27</v>
      </c>
      <c r="K46" s="30">
        <f t="shared" si="2"/>
        <v>0.78</v>
      </c>
    </row>
    <row r="47" spans="1:11" ht="19.5" customHeight="1" x14ac:dyDescent="0.25">
      <c r="A47" s="99"/>
      <c r="B47" s="94"/>
      <c r="C47" s="24" t="s">
        <v>293</v>
      </c>
      <c r="D47" s="31" t="s">
        <v>315</v>
      </c>
      <c r="E47" s="28">
        <v>0.26</v>
      </c>
      <c r="F47" s="30">
        <v>0.77</v>
      </c>
      <c r="G47" s="28">
        <v>0.01</v>
      </c>
      <c r="H47" s="29">
        <f>H46</f>
        <v>0</v>
      </c>
      <c r="I47" s="28">
        <f t="shared" si="0"/>
        <v>0.01</v>
      </c>
      <c r="J47" s="28">
        <f t="shared" si="1"/>
        <v>0.27</v>
      </c>
      <c r="K47" s="30">
        <f t="shared" si="2"/>
        <v>0.78</v>
      </c>
    </row>
    <row r="48" spans="1:11" ht="16.5" customHeight="1" x14ac:dyDescent="0.25">
      <c r="A48" s="21" t="s">
        <v>20</v>
      </c>
      <c r="B48" s="15" t="s">
        <v>319</v>
      </c>
      <c r="C48" s="16"/>
      <c r="D48" s="16"/>
      <c r="E48" s="22"/>
      <c r="F48" s="22"/>
      <c r="G48" s="18"/>
      <c r="H48" s="18"/>
      <c r="I48" s="28"/>
      <c r="J48" s="28"/>
      <c r="K48" s="30"/>
    </row>
    <row r="49" spans="1:11" x14ac:dyDescent="0.25">
      <c r="A49" s="99" t="s">
        <v>21</v>
      </c>
      <c r="B49" s="94" t="s">
        <v>320</v>
      </c>
      <c r="C49" s="24" t="s">
        <v>292</v>
      </c>
      <c r="D49" s="31" t="s">
        <v>315</v>
      </c>
      <c r="E49" s="28">
        <v>1.04</v>
      </c>
      <c r="F49" s="27">
        <v>3.32</v>
      </c>
      <c r="G49" s="28">
        <v>0.15</v>
      </c>
      <c r="H49" s="29">
        <v>0.02</v>
      </c>
      <c r="I49" s="28">
        <f t="shared" si="0"/>
        <v>0.16999999999999998</v>
      </c>
      <c r="J49" s="28">
        <f t="shared" si="1"/>
        <v>1.21</v>
      </c>
      <c r="K49" s="30">
        <f t="shared" si="2"/>
        <v>3.4899999999999998</v>
      </c>
    </row>
    <row r="50" spans="1:11" x14ac:dyDescent="0.25">
      <c r="A50" s="99"/>
      <c r="B50" s="94"/>
      <c r="C50" s="24" t="s">
        <v>293</v>
      </c>
      <c r="D50" s="31" t="s">
        <v>315</v>
      </c>
      <c r="E50" s="26">
        <v>0.65</v>
      </c>
      <c r="F50" s="27">
        <v>2.27</v>
      </c>
      <c r="G50" s="28">
        <f>G49</f>
        <v>0.15</v>
      </c>
      <c r="H50" s="29">
        <f>H49</f>
        <v>0.02</v>
      </c>
      <c r="I50" s="28">
        <f t="shared" si="0"/>
        <v>0.16999999999999998</v>
      </c>
      <c r="J50" s="28">
        <f t="shared" si="1"/>
        <v>0.82000000000000006</v>
      </c>
      <c r="K50" s="30">
        <f t="shared" si="2"/>
        <v>2.44</v>
      </c>
    </row>
    <row r="51" spans="1:11" x14ac:dyDescent="0.25">
      <c r="A51" s="99" t="s">
        <v>22</v>
      </c>
      <c r="B51" s="95" t="s">
        <v>321</v>
      </c>
      <c r="C51" s="24" t="s">
        <v>292</v>
      </c>
      <c r="D51" s="31" t="s">
        <v>315</v>
      </c>
      <c r="E51" s="28">
        <v>1.87</v>
      </c>
      <c r="F51" s="27">
        <v>8.3699999999999992</v>
      </c>
      <c r="G51" s="28">
        <v>0.08</v>
      </c>
      <c r="H51" s="29">
        <v>0.01</v>
      </c>
      <c r="I51" s="28">
        <f t="shared" si="0"/>
        <v>0.09</v>
      </c>
      <c r="J51" s="28">
        <f t="shared" si="1"/>
        <v>1.9600000000000002</v>
      </c>
      <c r="K51" s="30">
        <f t="shared" si="2"/>
        <v>8.4599999999999991</v>
      </c>
    </row>
    <row r="52" spans="1:11" x14ac:dyDescent="0.25">
      <c r="A52" s="99"/>
      <c r="B52" s="95"/>
      <c r="C52" s="24" t="s">
        <v>293</v>
      </c>
      <c r="D52" s="31" t="s">
        <v>315</v>
      </c>
      <c r="E52" s="28">
        <v>1.87</v>
      </c>
      <c r="F52" s="27">
        <v>8.3699999999999992</v>
      </c>
      <c r="G52" s="28">
        <f>G51</f>
        <v>0.08</v>
      </c>
      <c r="H52" s="29">
        <f>H51</f>
        <v>0.01</v>
      </c>
      <c r="I52" s="28">
        <f t="shared" si="0"/>
        <v>0.09</v>
      </c>
      <c r="J52" s="28">
        <f t="shared" si="1"/>
        <v>1.9600000000000002</v>
      </c>
      <c r="K52" s="30">
        <f t="shared" si="2"/>
        <v>8.4599999999999991</v>
      </c>
    </row>
    <row r="53" spans="1:11" x14ac:dyDescent="0.25">
      <c r="A53" s="99" t="s">
        <v>23</v>
      </c>
      <c r="B53" s="94" t="s">
        <v>322</v>
      </c>
      <c r="C53" s="24" t="s">
        <v>292</v>
      </c>
      <c r="D53" s="31" t="s">
        <v>315</v>
      </c>
      <c r="E53" s="26">
        <v>0.39</v>
      </c>
      <c r="F53" s="27">
        <v>1.25</v>
      </c>
      <c r="G53" s="28">
        <v>0.1</v>
      </c>
      <c r="H53" s="29">
        <v>0.01</v>
      </c>
      <c r="I53" s="28">
        <f t="shared" si="0"/>
        <v>0.11</v>
      </c>
      <c r="J53" s="28">
        <f t="shared" si="1"/>
        <v>0.5</v>
      </c>
      <c r="K53" s="30">
        <f t="shared" si="2"/>
        <v>1.36</v>
      </c>
    </row>
    <row r="54" spans="1:11" x14ac:dyDescent="0.25">
      <c r="A54" s="99"/>
      <c r="B54" s="94"/>
      <c r="C54" s="24" t="s">
        <v>293</v>
      </c>
      <c r="D54" s="31" t="s">
        <v>315</v>
      </c>
      <c r="E54" s="26">
        <v>0.13</v>
      </c>
      <c r="F54" s="27">
        <v>0.31</v>
      </c>
      <c r="G54" s="28">
        <f>G53</f>
        <v>0.1</v>
      </c>
      <c r="H54" s="29">
        <f>H53</f>
        <v>0.01</v>
      </c>
      <c r="I54" s="28">
        <f t="shared" si="0"/>
        <v>0.11</v>
      </c>
      <c r="J54" s="28">
        <f t="shared" si="1"/>
        <v>0.24</v>
      </c>
      <c r="K54" s="30">
        <f t="shared" si="2"/>
        <v>0.42</v>
      </c>
    </row>
    <row r="55" spans="1:11" ht="14.25" customHeight="1" x14ac:dyDescent="0.25">
      <c r="A55" s="21" t="s">
        <v>24</v>
      </c>
      <c r="B55" s="15" t="s">
        <v>324</v>
      </c>
      <c r="C55" s="16"/>
      <c r="D55" s="16"/>
      <c r="E55" s="22"/>
      <c r="F55" s="22"/>
      <c r="G55" s="18"/>
      <c r="H55" s="18"/>
      <c r="I55" s="28"/>
      <c r="J55" s="28"/>
      <c r="K55" s="30"/>
    </row>
    <row r="56" spans="1:11" ht="14.25" customHeight="1" x14ac:dyDescent="0.25">
      <c r="A56" s="99" t="s">
        <v>25</v>
      </c>
      <c r="B56" s="94" t="s">
        <v>325</v>
      </c>
      <c r="C56" s="24" t="s">
        <v>292</v>
      </c>
      <c r="D56" s="31" t="s">
        <v>315</v>
      </c>
      <c r="E56" s="28">
        <v>0.62</v>
      </c>
      <c r="F56" s="27">
        <v>2.0499999999999998</v>
      </c>
      <c r="G56" s="28">
        <v>0.17</v>
      </c>
      <c r="H56" s="29">
        <v>0.02</v>
      </c>
      <c r="I56" s="28">
        <f t="shared" si="0"/>
        <v>0.19</v>
      </c>
      <c r="J56" s="28">
        <f t="shared" si="1"/>
        <v>0.81</v>
      </c>
      <c r="K56" s="30">
        <f t="shared" si="2"/>
        <v>2.2399999999999998</v>
      </c>
    </row>
    <row r="57" spans="1:11" ht="15" customHeight="1" x14ac:dyDescent="0.25">
      <c r="A57" s="99"/>
      <c r="B57" s="94"/>
      <c r="C57" s="24" t="s">
        <v>293</v>
      </c>
      <c r="D57" s="31" t="s">
        <v>315</v>
      </c>
      <c r="E57" s="26">
        <v>0.39</v>
      </c>
      <c r="F57" s="27">
        <v>1.57</v>
      </c>
      <c r="G57" s="28">
        <f>G56</f>
        <v>0.17</v>
      </c>
      <c r="H57" s="29">
        <f>H56</f>
        <v>0.02</v>
      </c>
      <c r="I57" s="28">
        <f t="shared" si="0"/>
        <v>0.19</v>
      </c>
      <c r="J57" s="28">
        <f t="shared" si="1"/>
        <v>0.58000000000000007</v>
      </c>
      <c r="K57" s="30">
        <f t="shared" si="2"/>
        <v>1.76</v>
      </c>
    </row>
    <row r="58" spans="1:11" x14ac:dyDescent="0.25">
      <c r="A58" s="99" t="s">
        <v>26</v>
      </c>
      <c r="B58" s="94" t="s">
        <v>326</v>
      </c>
      <c r="C58" s="24" t="s">
        <v>292</v>
      </c>
      <c r="D58" s="31" t="s">
        <v>315</v>
      </c>
      <c r="E58" s="28">
        <v>0.93</v>
      </c>
      <c r="F58" s="30">
        <v>4.07</v>
      </c>
      <c r="G58" s="28">
        <v>0.2</v>
      </c>
      <c r="H58" s="29">
        <v>0.02</v>
      </c>
      <c r="I58" s="28">
        <f t="shared" si="0"/>
        <v>0.22</v>
      </c>
      <c r="J58" s="28">
        <f t="shared" si="1"/>
        <v>1.1500000000000001</v>
      </c>
      <c r="K58" s="30">
        <f t="shared" si="2"/>
        <v>4.29</v>
      </c>
    </row>
    <row r="59" spans="1:11" x14ac:dyDescent="0.25">
      <c r="A59" s="99"/>
      <c r="B59" s="94"/>
      <c r="C59" s="24" t="s">
        <v>293</v>
      </c>
      <c r="D59" s="31" t="s">
        <v>315</v>
      </c>
      <c r="E59" s="28">
        <v>0.62</v>
      </c>
      <c r="F59" s="27">
        <v>2.77</v>
      </c>
      <c r="G59" s="28">
        <f>G58</f>
        <v>0.2</v>
      </c>
      <c r="H59" s="29">
        <f>H58</f>
        <v>0.02</v>
      </c>
      <c r="I59" s="28">
        <f t="shared" si="0"/>
        <v>0.22</v>
      </c>
      <c r="J59" s="28">
        <f t="shared" si="1"/>
        <v>0.84</v>
      </c>
      <c r="K59" s="30">
        <f t="shared" si="2"/>
        <v>2.99</v>
      </c>
    </row>
    <row r="60" spans="1:11" x14ac:dyDescent="0.25">
      <c r="A60" s="99" t="s">
        <v>27</v>
      </c>
      <c r="B60" s="94" t="s">
        <v>327</v>
      </c>
      <c r="C60" s="24" t="s">
        <v>292</v>
      </c>
      <c r="D60" s="31" t="s">
        <v>315</v>
      </c>
      <c r="E60" s="26">
        <v>2.0099999999999998</v>
      </c>
      <c r="F60" s="27">
        <v>6.68</v>
      </c>
      <c r="G60" s="28">
        <v>0.24</v>
      </c>
      <c r="H60" s="29">
        <v>0.02</v>
      </c>
      <c r="I60" s="28">
        <f t="shared" si="0"/>
        <v>0.26</v>
      </c>
      <c r="J60" s="28">
        <f t="shared" si="1"/>
        <v>2.2699999999999996</v>
      </c>
      <c r="K60" s="30">
        <f t="shared" si="2"/>
        <v>6.9399999999999995</v>
      </c>
    </row>
    <row r="61" spans="1:11" ht="22.5" x14ac:dyDescent="0.25">
      <c r="A61" s="99"/>
      <c r="B61" s="94"/>
      <c r="C61" s="24" t="s">
        <v>293</v>
      </c>
      <c r="D61" s="31" t="s">
        <v>315</v>
      </c>
      <c r="E61" s="26">
        <v>2.0099999999999998</v>
      </c>
      <c r="F61" s="27">
        <v>6.68</v>
      </c>
      <c r="G61" s="28">
        <f>G60</f>
        <v>0.24</v>
      </c>
      <c r="H61" s="29">
        <f>H60</f>
        <v>0.02</v>
      </c>
      <c r="I61" s="28">
        <f t="shared" si="0"/>
        <v>0.26</v>
      </c>
      <c r="J61" s="28">
        <f t="shared" si="1"/>
        <v>2.2699999999999996</v>
      </c>
      <c r="K61" s="30">
        <f t="shared" si="2"/>
        <v>6.9399999999999995</v>
      </c>
    </row>
    <row r="62" spans="1:11" x14ac:dyDescent="0.25">
      <c r="A62" s="99" t="s">
        <v>28</v>
      </c>
      <c r="B62" s="94" t="s">
        <v>328</v>
      </c>
      <c r="C62" s="24" t="s">
        <v>292</v>
      </c>
      <c r="D62" s="31" t="s">
        <v>315</v>
      </c>
      <c r="E62" s="26">
        <v>1.56</v>
      </c>
      <c r="F62" s="30">
        <v>5.0999999999999996</v>
      </c>
      <c r="G62" s="28">
        <v>0.04</v>
      </c>
      <c r="H62" s="29">
        <v>0</v>
      </c>
      <c r="I62" s="28">
        <f t="shared" si="0"/>
        <v>0.04</v>
      </c>
      <c r="J62" s="28">
        <f t="shared" si="1"/>
        <v>1.6</v>
      </c>
      <c r="K62" s="30">
        <f t="shared" si="2"/>
        <v>5.14</v>
      </c>
    </row>
    <row r="63" spans="1:11" ht="22.5" x14ac:dyDescent="0.25">
      <c r="A63" s="99"/>
      <c r="B63" s="94"/>
      <c r="C63" s="24" t="s">
        <v>293</v>
      </c>
      <c r="D63" s="31" t="s">
        <v>315</v>
      </c>
      <c r="E63" s="26">
        <v>1.56</v>
      </c>
      <c r="F63" s="30">
        <v>5.0999999999999996</v>
      </c>
      <c r="G63" s="28">
        <f>G62</f>
        <v>0.04</v>
      </c>
      <c r="H63" s="29">
        <f>H62</f>
        <v>0</v>
      </c>
      <c r="I63" s="28">
        <f t="shared" si="0"/>
        <v>0.04</v>
      </c>
      <c r="J63" s="28">
        <f t="shared" si="1"/>
        <v>1.6</v>
      </c>
      <c r="K63" s="30">
        <f t="shared" si="2"/>
        <v>5.14</v>
      </c>
    </row>
    <row r="64" spans="1:11" x14ac:dyDescent="0.25">
      <c r="A64" s="99" t="s">
        <v>29</v>
      </c>
      <c r="B64" s="94" t="s">
        <v>329</v>
      </c>
      <c r="C64" s="24" t="s">
        <v>292</v>
      </c>
      <c r="D64" s="31" t="s">
        <v>315</v>
      </c>
      <c r="E64" s="26">
        <v>1.38</v>
      </c>
      <c r="F64" s="27">
        <v>3.84</v>
      </c>
      <c r="G64" s="28">
        <v>0.01</v>
      </c>
      <c r="H64" s="29">
        <v>0</v>
      </c>
      <c r="I64" s="28">
        <f t="shared" si="0"/>
        <v>0.01</v>
      </c>
      <c r="J64" s="28">
        <f t="shared" si="1"/>
        <v>1.39</v>
      </c>
      <c r="K64" s="30">
        <f t="shared" si="2"/>
        <v>3.8499999999999996</v>
      </c>
    </row>
    <row r="65" spans="1:11" ht="22.5" x14ac:dyDescent="0.25">
      <c r="A65" s="99"/>
      <c r="B65" s="94"/>
      <c r="C65" s="24" t="s">
        <v>293</v>
      </c>
      <c r="D65" s="31" t="s">
        <v>315</v>
      </c>
      <c r="E65" s="26">
        <v>1.38</v>
      </c>
      <c r="F65" s="27">
        <v>3.84</v>
      </c>
      <c r="G65" s="28">
        <f>G64</f>
        <v>0.01</v>
      </c>
      <c r="H65" s="29">
        <f>H64</f>
        <v>0</v>
      </c>
      <c r="I65" s="28">
        <f t="shared" si="0"/>
        <v>0.01</v>
      </c>
      <c r="J65" s="28">
        <f t="shared" si="1"/>
        <v>1.39</v>
      </c>
      <c r="K65" s="30">
        <f t="shared" si="2"/>
        <v>3.8499999999999996</v>
      </c>
    </row>
    <row r="66" spans="1:11" x14ac:dyDescent="0.25">
      <c r="A66" s="21" t="s">
        <v>30</v>
      </c>
      <c r="B66" s="15" t="s">
        <v>330</v>
      </c>
      <c r="C66" s="16"/>
      <c r="D66" s="16"/>
      <c r="E66" s="22"/>
      <c r="F66" s="22"/>
      <c r="G66" s="18"/>
      <c r="H66" s="18"/>
      <c r="I66" s="28"/>
      <c r="J66" s="28"/>
      <c r="K66" s="30"/>
    </row>
    <row r="67" spans="1:11" x14ac:dyDescent="0.25">
      <c r="A67" s="99" t="s">
        <v>31</v>
      </c>
      <c r="B67" s="94" t="s">
        <v>331</v>
      </c>
      <c r="C67" s="24" t="s">
        <v>292</v>
      </c>
      <c r="D67" s="31" t="s">
        <v>315</v>
      </c>
      <c r="E67" s="28">
        <v>0.52</v>
      </c>
      <c r="F67" s="27">
        <v>2.59</v>
      </c>
      <c r="G67" s="28">
        <v>0.01</v>
      </c>
      <c r="H67" s="29">
        <v>0</v>
      </c>
      <c r="I67" s="28">
        <f t="shared" si="0"/>
        <v>0.01</v>
      </c>
      <c r="J67" s="28">
        <f t="shared" si="1"/>
        <v>0.53</v>
      </c>
      <c r="K67" s="30">
        <f t="shared" si="2"/>
        <v>2.5999999999999996</v>
      </c>
    </row>
    <row r="68" spans="1:11" ht="22.5" x14ac:dyDescent="0.25">
      <c r="A68" s="99"/>
      <c r="B68" s="94"/>
      <c r="C68" s="24" t="s">
        <v>293</v>
      </c>
      <c r="D68" s="31" t="s">
        <v>315</v>
      </c>
      <c r="E68" s="28">
        <v>0.52</v>
      </c>
      <c r="F68" s="27">
        <v>2.59</v>
      </c>
      <c r="G68" s="28">
        <f>G67</f>
        <v>0.01</v>
      </c>
      <c r="H68" s="29">
        <f>H67</f>
        <v>0</v>
      </c>
      <c r="I68" s="28">
        <f t="shared" si="0"/>
        <v>0.01</v>
      </c>
      <c r="J68" s="28">
        <f t="shared" si="1"/>
        <v>0.53</v>
      </c>
      <c r="K68" s="30">
        <f t="shared" si="2"/>
        <v>2.5999999999999996</v>
      </c>
    </row>
    <row r="69" spans="1:11" x14ac:dyDescent="0.25">
      <c r="A69" s="21" t="s">
        <v>32</v>
      </c>
      <c r="B69" s="15" t="s">
        <v>319</v>
      </c>
      <c r="C69" s="16"/>
      <c r="D69" s="16"/>
      <c r="E69" s="22"/>
      <c r="F69" s="22"/>
      <c r="G69" s="18"/>
      <c r="H69" s="18"/>
      <c r="I69" s="28"/>
      <c r="J69" s="28"/>
      <c r="K69" s="30"/>
    </row>
    <row r="70" spans="1:11" x14ac:dyDescent="0.25">
      <c r="A70" s="99" t="s">
        <v>33</v>
      </c>
      <c r="B70" s="94" t="s">
        <v>320</v>
      </c>
      <c r="C70" s="24" t="s">
        <v>292</v>
      </c>
      <c r="D70" s="31" t="s">
        <v>315</v>
      </c>
      <c r="E70" s="28">
        <v>0.93</v>
      </c>
      <c r="F70" s="30">
        <v>4.29</v>
      </c>
      <c r="G70" s="28">
        <v>0.15</v>
      </c>
      <c r="H70" s="29">
        <v>0.01</v>
      </c>
      <c r="I70" s="28">
        <f t="shared" si="0"/>
        <v>0.16</v>
      </c>
      <c r="J70" s="28">
        <f t="shared" si="1"/>
        <v>1.0900000000000001</v>
      </c>
      <c r="K70" s="30">
        <f t="shared" si="2"/>
        <v>4.45</v>
      </c>
    </row>
    <row r="71" spans="1:11" ht="22.5" x14ac:dyDescent="0.25">
      <c r="A71" s="99"/>
      <c r="B71" s="94"/>
      <c r="C71" s="24" t="s">
        <v>293</v>
      </c>
      <c r="D71" s="31" t="s">
        <v>315</v>
      </c>
      <c r="E71" s="28">
        <v>0.62</v>
      </c>
      <c r="F71" s="27">
        <v>2.86</v>
      </c>
      <c r="G71" s="28">
        <f>G70</f>
        <v>0.15</v>
      </c>
      <c r="H71" s="29">
        <f>H70</f>
        <v>0.01</v>
      </c>
      <c r="I71" s="28">
        <f t="shared" si="0"/>
        <v>0.16</v>
      </c>
      <c r="J71" s="28">
        <f t="shared" si="1"/>
        <v>0.78</v>
      </c>
      <c r="K71" s="30">
        <f t="shared" si="2"/>
        <v>3.02</v>
      </c>
    </row>
    <row r="72" spans="1:11" x14ac:dyDescent="0.25">
      <c r="A72" s="21" t="s">
        <v>34</v>
      </c>
      <c r="B72" s="15" t="s">
        <v>332</v>
      </c>
      <c r="C72" s="16"/>
      <c r="D72" s="16"/>
      <c r="E72" s="22"/>
      <c r="F72" s="22"/>
      <c r="G72" s="18"/>
      <c r="H72" s="18"/>
      <c r="I72" s="28"/>
      <c r="J72" s="28"/>
      <c r="K72" s="30"/>
    </row>
    <row r="73" spans="1:11" x14ac:dyDescent="0.25">
      <c r="A73" s="99" t="s">
        <v>35</v>
      </c>
      <c r="B73" s="95" t="s">
        <v>333</v>
      </c>
      <c r="C73" s="24" t="s">
        <v>292</v>
      </c>
      <c r="D73" s="31" t="s">
        <v>315</v>
      </c>
      <c r="E73" s="28">
        <v>2.91</v>
      </c>
      <c r="F73" s="27">
        <v>12.97</v>
      </c>
      <c r="G73" s="28">
        <v>0.1</v>
      </c>
      <c r="H73" s="29">
        <v>0.01</v>
      </c>
      <c r="I73" s="28">
        <f t="shared" si="0"/>
        <v>0.11</v>
      </c>
      <c r="J73" s="28">
        <f t="shared" si="1"/>
        <v>3.02</v>
      </c>
      <c r="K73" s="30">
        <f t="shared" si="2"/>
        <v>13.08</v>
      </c>
    </row>
    <row r="74" spans="1:11" ht="22.5" x14ac:dyDescent="0.25">
      <c r="A74" s="99"/>
      <c r="B74" s="95"/>
      <c r="C74" s="24" t="s">
        <v>293</v>
      </c>
      <c r="D74" s="31" t="s">
        <v>315</v>
      </c>
      <c r="E74" s="28">
        <v>2.91</v>
      </c>
      <c r="F74" s="27">
        <v>12.97</v>
      </c>
      <c r="G74" s="28">
        <f>G73</f>
        <v>0.1</v>
      </c>
      <c r="H74" s="29">
        <f>H73</f>
        <v>0.01</v>
      </c>
      <c r="I74" s="28">
        <f t="shared" si="0"/>
        <v>0.11</v>
      </c>
      <c r="J74" s="28">
        <f t="shared" si="1"/>
        <v>3.02</v>
      </c>
      <c r="K74" s="30">
        <f t="shared" si="2"/>
        <v>13.08</v>
      </c>
    </row>
    <row r="75" spans="1:11" x14ac:dyDescent="0.25">
      <c r="A75" s="99" t="s">
        <v>36</v>
      </c>
      <c r="B75" s="94" t="s">
        <v>334</v>
      </c>
      <c r="C75" s="24" t="s">
        <v>292</v>
      </c>
      <c r="D75" s="31" t="s">
        <v>315</v>
      </c>
      <c r="E75" s="28">
        <v>2.39</v>
      </c>
      <c r="F75" s="30">
        <v>8.66</v>
      </c>
      <c r="G75" s="28">
        <v>0.12</v>
      </c>
      <c r="H75" s="29">
        <v>0.01</v>
      </c>
      <c r="I75" s="28">
        <f t="shared" si="0"/>
        <v>0.13</v>
      </c>
      <c r="J75" s="28">
        <f t="shared" si="1"/>
        <v>2.52</v>
      </c>
      <c r="K75" s="30">
        <f t="shared" si="2"/>
        <v>8.7900000000000009</v>
      </c>
    </row>
    <row r="76" spans="1:11" ht="22.5" x14ac:dyDescent="0.25">
      <c r="A76" s="99"/>
      <c r="B76" s="94"/>
      <c r="C76" s="24" t="s">
        <v>293</v>
      </c>
      <c r="D76" s="31" t="s">
        <v>315</v>
      </c>
      <c r="E76" s="28">
        <v>2.39</v>
      </c>
      <c r="F76" s="30">
        <v>8.66</v>
      </c>
      <c r="G76" s="28">
        <f>G75</f>
        <v>0.12</v>
      </c>
      <c r="H76" s="29">
        <f>H75</f>
        <v>0.01</v>
      </c>
      <c r="I76" s="28">
        <f t="shared" si="0"/>
        <v>0.13</v>
      </c>
      <c r="J76" s="28">
        <f t="shared" si="1"/>
        <v>2.52</v>
      </c>
      <c r="K76" s="30">
        <f t="shared" si="2"/>
        <v>8.7900000000000009</v>
      </c>
    </row>
    <row r="77" spans="1:11" x14ac:dyDescent="0.25">
      <c r="A77" s="99" t="s">
        <v>37</v>
      </c>
      <c r="B77" s="94" t="s">
        <v>335</v>
      </c>
      <c r="C77" s="24" t="s">
        <v>292</v>
      </c>
      <c r="D77" s="31" t="s">
        <v>315</v>
      </c>
      <c r="E77" s="26">
        <v>0.47</v>
      </c>
      <c r="F77" s="27">
        <v>1.39</v>
      </c>
      <c r="G77" s="28">
        <v>0.13</v>
      </c>
      <c r="H77" s="29">
        <v>0.01</v>
      </c>
      <c r="I77" s="28">
        <f t="shared" si="0"/>
        <v>0.14000000000000001</v>
      </c>
      <c r="J77" s="28">
        <f t="shared" si="1"/>
        <v>0.61</v>
      </c>
      <c r="K77" s="30">
        <f t="shared" si="2"/>
        <v>1.5299999999999998</v>
      </c>
    </row>
    <row r="78" spans="1:11" ht="22.5" x14ac:dyDescent="0.25">
      <c r="A78" s="99"/>
      <c r="B78" s="94"/>
      <c r="C78" s="24" t="s">
        <v>293</v>
      </c>
      <c r="D78" s="31" t="s">
        <v>315</v>
      </c>
      <c r="E78" s="38">
        <v>0.47</v>
      </c>
      <c r="F78" s="39">
        <v>1.39</v>
      </c>
      <c r="G78" s="32">
        <f>G77</f>
        <v>0.13</v>
      </c>
      <c r="H78" s="33">
        <f>H77</f>
        <v>0.01</v>
      </c>
      <c r="I78" s="28">
        <f t="shared" si="0"/>
        <v>0.14000000000000001</v>
      </c>
      <c r="J78" s="28">
        <f t="shared" si="1"/>
        <v>0.61</v>
      </c>
      <c r="K78" s="30">
        <f t="shared" si="2"/>
        <v>1.5299999999999998</v>
      </c>
    </row>
    <row r="79" spans="1:11" x14ac:dyDescent="0.25">
      <c r="A79" s="21" t="s">
        <v>38</v>
      </c>
      <c r="B79" s="15" t="s">
        <v>336</v>
      </c>
      <c r="C79" s="16"/>
      <c r="D79" s="16"/>
      <c r="E79" s="22"/>
      <c r="F79" s="22"/>
      <c r="G79" s="18"/>
      <c r="H79" s="18"/>
      <c r="I79" s="28"/>
      <c r="J79" s="28"/>
      <c r="K79" s="30"/>
    </row>
    <row r="80" spans="1:11" x14ac:dyDescent="0.25">
      <c r="A80" s="99" t="s">
        <v>39</v>
      </c>
      <c r="B80" s="94" t="s">
        <v>337</v>
      </c>
      <c r="C80" s="24" t="s">
        <v>292</v>
      </c>
      <c r="D80" s="31" t="s">
        <v>315</v>
      </c>
      <c r="E80" s="34">
        <v>0.26</v>
      </c>
      <c r="F80" s="40">
        <v>1.02</v>
      </c>
      <c r="G80" s="34">
        <v>0.01</v>
      </c>
      <c r="H80" s="35">
        <v>0</v>
      </c>
      <c r="I80" s="28">
        <f t="shared" si="0"/>
        <v>0.01</v>
      </c>
      <c r="J80" s="28">
        <f t="shared" si="1"/>
        <v>0.27</v>
      </c>
      <c r="K80" s="30">
        <f t="shared" si="2"/>
        <v>1.03</v>
      </c>
    </row>
    <row r="81" spans="1:11" ht="22.5" x14ac:dyDescent="0.25">
      <c r="A81" s="99"/>
      <c r="B81" s="94"/>
      <c r="C81" s="24" t="s">
        <v>293</v>
      </c>
      <c r="D81" s="31" t="s">
        <v>315</v>
      </c>
      <c r="E81" s="28">
        <v>0.26</v>
      </c>
      <c r="F81" s="30">
        <v>1.02</v>
      </c>
      <c r="G81" s="28">
        <f>G80</f>
        <v>0.01</v>
      </c>
      <c r="H81" s="29">
        <f>H80</f>
        <v>0</v>
      </c>
      <c r="I81" s="28">
        <f t="shared" si="0"/>
        <v>0.01</v>
      </c>
      <c r="J81" s="28">
        <f t="shared" si="1"/>
        <v>0.27</v>
      </c>
      <c r="K81" s="30">
        <f t="shared" si="2"/>
        <v>1.03</v>
      </c>
    </row>
    <row r="82" spans="1:11" x14ac:dyDescent="0.25">
      <c r="A82" s="99" t="s">
        <v>40</v>
      </c>
      <c r="B82" s="94" t="s">
        <v>338</v>
      </c>
      <c r="C82" s="24" t="s">
        <v>292</v>
      </c>
      <c r="D82" s="31" t="s">
        <v>315</v>
      </c>
      <c r="E82" s="26">
        <v>0.65</v>
      </c>
      <c r="F82" s="27">
        <v>2.77</v>
      </c>
      <c r="G82" s="28">
        <v>0.03</v>
      </c>
      <c r="H82" s="29">
        <v>0</v>
      </c>
      <c r="I82" s="28">
        <f t="shared" si="0"/>
        <v>0.03</v>
      </c>
      <c r="J82" s="28">
        <f t="shared" si="1"/>
        <v>0.68</v>
      </c>
      <c r="K82" s="30">
        <f t="shared" si="2"/>
        <v>2.8</v>
      </c>
    </row>
    <row r="83" spans="1:11" ht="22.5" x14ac:dyDescent="0.25">
      <c r="A83" s="99"/>
      <c r="B83" s="94"/>
      <c r="C83" s="24" t="s">
        <v>293</v>
      </c>
      <c r="D83" s="31" t="s">
        <v>315</v>
      </c>
      <c r="E83" s="26">
        <v>0.65</v>
      </c>
      <c r="F83" s="27">
        <v>2.77</v>
      </c>
      <c r="G83" s="28">
        <f>G82</f>
        <v>0.03</v>
      </c>
      <c r="H83" s="29">
        <f>H82</f>
        <v>0</v>
      </c>
      <c r="I83" s="28">
        <f t="shared" si="0"/>
        <v>0.03</v>
      </c>
      <c r="J83" s="28">
        <f t="shared" si="1"/>
        <v>0.68</v>
      </c>
      <c r="K83" s="30">
        <f t="shared" si="2"/>
        <v>2.8</v>
      </c>
    </row>
    <row r="84" spans="1:11" x14ac:dyDescent="0.25">
      <c r="A84" s="21" t="s">
        <v>41</v>
      </c>
      <c r="B84" s="15" t="s">
        <v>332</v>
      </c>
      <c r="C84" s="16"/>
      <c r="D84" s="16"/>
      <c r="E84" s="22"/>
      <c r="F84" s="22"/>
      <c r="G84" s="18"/>
      <c r="H84" s="18"/>
      <c r="I84" s="28"/>
      <c r="J84" s="28"/>
      <c r="K84" s="30"/>
    </row>
    <row r="85" spans="1:11" x14ac:dyDescent="0.25">
      <c r="A85" s="99" t="s">
        <v>42</v>
      </c>
      <c r="B85" s="94" t="s">
        <v>339</v>
      </c>
      <c r="C85" s="24" t="s">
        <v>292</v>
      </c>
      <c r="D85" s="31" t="s">
        <v>315</v>
      </c>
      <c r="E85" s="26">
        <v>1.32</v>
      </c>
      <c r="F85" s="30">
        <v>5.71</v>
      </c>
      <c r="G85" s="28">
        <v>0.06</v>
      </c>
      <c r="H85" s="29">
        <v>0.01</v>
      </c>
      <c r="I85" s="28">
        <f t="shared" ref="I85:I147" si="3">G85+H85</f>
        <v>6.9999999999999993E-2</v>
      </c>
      <c r="J85" s="28">
        <f t="shared" ref="J85:J147" si="4">E85+I85</f>
        <v>1.3900000000000001</v>
      </c>
      <c r="K85" s="30">
        <f t="shared" ref="K85:K147" si="5">F85+I85</f>
        <v>5.78</v>
      </c>
    </row>
    <row r="86" spans="1:11" ht="22.5" x14ac:dyDescent="0.25">
      <c r="A86" s="99"/>
      <c r="B86" s="94"/>
      <c r="C86" s="24" t="s">
        <v>293</v>
      </c>
      <c r="D86" s="31" t="s">
        <v>315</v>
      </c>
      <c r="E86" s="26">
        <v>1.32</v>
      </c>
      <c r="F86" s="30">
        <v>5.71</v>
      </c>
      <c r="G86" s="28">
        <f>G85</f>
        <v>0.06</v>
      </c>
      <c r="H86" s="29">
        <f>H85</f>
        <v>0.01</v>
      </c>
      <c r="I86" s="28">
        <f t="shared" si="3"/>
        <v>6.9999999999999993E-2</v>
      </c>
      <c r="J86" s="28">
        <f t="shared" si="4"/>
        <v>1.3900000000000001</v>
      </c>
      <c r="K86" s="30">
        <f t="shared" si="5"/>
        <v>5.78</v>
      </c>
    </row>
    <row r="87" spans="1:11" x14ac:dyDescent="0.25">
      <c r="A87" s="99" t="s">
        <v>43</v>
      </c>
      <c r="B87" s="94" t="s">
        <v>340</v>
      </c>
      <c r="C87" s="24" t="s">
        <v>292</v>
      </c>
      <c r="D87" s="31" t="s">
        <v>315</v>
      </c>
      <c r="E87" s="28">
        <v>1.56</v>
      </c>
      <c r="F87" s="27">
        <v>4.97</v>
      </c>
      <c r="G87" s="28">
        <v>0.1</v>
      </c>
      <c r="H87" s="29">
        <v>0.01</v>
      </c>
      <c r="I87" s="28">
        <f t="shared" si="3"/>
        <v>0.11</v>
      </c>
      <c r="J87" s="28">
        <f t="shared" si="4"/>
        <v>1.6700000000000002</v>
      </c>
      <c r="K87" s="30">
        <f t="shared" si="5"/>
        <v>5.08</v>
      </c>
    </row>
    <row r="88" spans="1:11" ht="22.5" x14ac:dyDescent="0.25">
      <c r="A88" s="99"/>
      <c r="B88" s="94"/>
      <c r="C88" s="24" t="s">
        <v>293</v>
      </c>
      <c r="D88" s="31" t="s">
        <v>315</v>
      </c>
      <c r="E88" s="28">
        <v>1.56</v>
      </c>
      <c r="F88" s="27">
        <v>4.97</v>
      </c>
      <c r="G88" s="28">
        <f>G87</f>
        <v>0.1</v>
      </c>
      <c r="H88" s="29">
        <f>H87</f>
        <v>0.01</v>
      </c>
      <c r="I88" s="28">
        <f t="shared" si="3"/>
        <v>0.11</v>
      </c>
      <c r="J88" s="28">
        <f t="shared" si="4"/>
        <v>1.6700000000000002</v>
      </c>
      <c r="K88" s="30">
        <f t="shared" si="5"/>
        <v>5.08</v>
      </c>
    </row>
    <row r="89" spans="1:11" x14ac:dyDescent="0.25">
      <c r="A89" s="41" t="s">
        <v>44</v>
      </c>
      <c r="B89" s="15" t="s">
        <v>341</v>
      </c>
      <c r="C89" s="16"/>
      <c r="D89" s="16"/>
      <c r="E89" s="22"/>
      <c r="F89" s="22"/>
      <c r="G89" s="18"/>
      <c r="H89" s="18"/>
      <c r="I89" s="28"/>
      <c r="J89" s="28"/>
      <c r="K89" s="30"/>
    </row>
    <row r="90" spans="1:11" x14ac:dyDescent="0.25">
      <c r="A90" s="100" t="s">
        <v>45</v>
      </c>
      <c r="B90" s="94" t="s">
        <v>342</v>
      </c>
      <c r="C90" s="24" t="s">
        <v>292</v>
      </c>
      <c r="D90" s="31" t="s">
        <v>315</v>
      </c>
      <c r="E90" s="26">
        <v>3.29</v>
      </c>
      <c r="F90" s="27">
        <v>8.8699999999999992</v>
      </c>
      <c r="G90" s="28">
        <v>1.57</v>
      </c>
      <c r="H90" s="29">
        <v>0.16</v>
      </c>
      <c r="I90" s="28">
        <f t="shared" si="3"/>
        <v>1.73</v>
      </c>
      <c r="J90" s="28">
        <f t="shared" si="4"/>
        <v>5.0199999999999996</v>
      </c>
      <c r="K90" s="30">
        <f t="shared" si="5"/>
        <v>10.6</v>
      </c>
    </row>
    <row r="91" spans="1:11" ht="22.5" x14ac:dyDescent="0.25">
      <c r="A91" s="101"/>
      <c r="B91" s="94"/>
      <c r="C91" s="24" t="s">
        <v>293</v>
      </c>
      <c r="D91" s="31" t="s">
        <v>315</v>
      </c>
      <c r="E91" s="26">
        <v>3.29</v>
      </c>
      <c r="F91" s="27">
        <v>8.8699999999999992</v>
      </c>
      <c r="G91" s="28">
        <f>G90</f>
        <v>1.57</v>
      </c>
      <c r="H91" s="29">
        <f>H90</f>
        <v>0.16</v>
      </c>
      <c r="I91" s="28">
        <f t="shared" si="3"/>
        <v>1.73</v>
      </c>
      <c r="J91" s="28">
        <f t="shared" si="4"/>
        <v>5.0199999999999996</v>
      </c>
      <c r="K91" s="30">
        <f t="shared" si="5"/>
        <v>10.6</v>
      </c>
    </row>
    <row r="92" spans="1:11" ht="24" customHeight="1" x14ac:dyDescent="0.25">
      <c r="A92" s="42" t="s">
        <v>46</v>
      </c>
      <c r="B92" s="15" t="s">
        <v>343</v>
      </c>
      <c r="C92" s="16"/>
      <c r="D92" s="16"/>
      <c r="E92" s="22"/>
      <c r="F92" s="22"/>
      <c r="G92" s="18"/>
      <c r="H92" s="18"/>
      <c r="I92" s="28"/>
      <c r="J92" s="28"/>
      <c r="K92" s="30"/>
    </row>
    <row r="93" spans="1:11" x14ac:dyDescent="0.25">
      <c r="A93" s="99" t="s">
        <v>47</v>
      </c>
      <c r="B93" s="94" t="s">
        <v>344</v>
      </c>
      <c r="C93" s="24" t="s">
        <v>292</v>
      </c>
      <c r="D93" s="31" t="s">
        <v>315</v>
      </c>
      <c r="E93" s="28">
        <v>2.38</v>
      </c>
      <c r="F93" s="30">
        <v>6.96</v>
      </c>
      <c r="G93" s="28">
        <v>0.14000000000000001</v>
      </c>
      <c r="H93" s="29">
        <v>0.01</v>
      </c>
      <c r="I93" s="28">
        <f t="shared" si="3"/>
        <v>0.15000000000000002</v>
      </c>
      <c r="J93" s="28">
        <f t="shared" si="4"/>
        <v>2.5299999999999998</v>
      </c>
      <c r="K93" s="30">
        <f t="shared" si="5"/>
        <v>7.11</v>
      </c>
    </row>
    <row r="94" spans="1:11" ht="22.5" x14ac:dyDescent="0.25">
      <c r="A94" s="99"/>
      <c r="B94" s="94"/>
      <c r="C94" s="24" t="s">
        <v>293</v>
      </c>
      <c r="D94" s="31" t="s">
        <v>315</v>
      </c>
      <c r="E94" s="28">
        <v>2.38</v>
      </c>
      <c r="F94" s="30">
        <v>6.96</v>
      </c>
      <c r="G94" s="28">
        <f>G93</f>
        <v>0.14000000000000001</v>
      </c>
      <c r="H94" s="29">
        <f>H93</f>
        <v>0.01</v>
      </c>
      <c r="I94" s="28">
        <f t="shared" si="3"/>
        <v>0.15000000000000002</v>
      </c>
      <c r="J94" s="28">
        <f t="shared" si="4"/>
        <v>2.5299999999999998</v>
      </c>
      <c r="K94" s="30">
        <f t="shared" si="5"/>
        <v>7.11</v>
      </c>
    </row>
    <row r="95" spans="1:11" x14ac:dyDescent="0.25">
      <c r="A95" s="42" t="s">
        <v>48</v>
      </c>
      <c r="B95" s="15" t="s">
        <v>345</v>
      </c>
      <c r="C95" s="16"/>
      <c r="D95" s="16"/>
      <c r="E95" s="22"/>
      <c r="F95" s="22"/>
      <c r="G95" s="18"/>
      <c r="H95" s="18"/>
      <c r="I95" s="28"/>
      <c r="J95" s="28"/>
      <c r="K95" s="30"/>
    </row>
    <row r="96" spans="1:11" x14ac:dyDescent="0.25">
      <c r="A96" s="99" t="s">
        <v>49</v>
      </c>
      <c r="B96" s="94" t="s">
        <v>346</v>
      </c>
      <c r="C96" s="24" t="s">
        <v>292</v>
      </c>
      <c r="D96" s="31" t="s">
        <v>315</v>
      </c>
      <c r="E96" s="28">
        <v>0.26</v>
      </c>
      <c r="F96" s="30">
        <v>1.01</v>
      </c>
      <c r="G96" s="28">
        <v>0.01</v>
      </c>
      <c r="H96" s="29">
        <v>0</v>
      </c>
      <c r="I96" s="28">
        <f t="shared" si="3"/>
        <v>0.01</v>
      </c>
      <c r="J96" s="28">
        <f t="shared" si="4"/>
        <v>0.27</v>
      </c>
      <c r="K96" s="30">
        <f t="shared" si="5"/>
        <v>1.02</v>
      </c>
    </row>
    <row r="97" spans="1:11" ht="22.5" x14ac:dyDescent="0.25">
      <c r="A97" s="99"/>
      <c r="B97" s="94"/>
      <c r="C97" s="24" t="s">
        <v>293</v>
      </c>
      <c r="D97" s="31" t="s">
        <v>315</v>
      </c>
      <c r="E97" s="28">
        <v>0.26</v>
      </c>
      <c r="F97" s="30">
        <v>1.01</v>
      </c>
      <c r="G97" s="28">
        <f>G96</f>
        <v>0.01</v>
      </c>
      <c r="H97" s="29">
        <f>H96</f>
        <v>0</v>
      </c>
      <c r="I97" s="28">
        <f t="shared" si="3"/>
        <v>0.01</v>
      </c>
      <c r="J97" s="28">
        <f t="shared" si="4"/>
        <v>0.27</v>
      </c>
      <c r="K97" s="30">
        <f t="shared" si="5"/>
        <v>1.02</v>
      </c>
    </row>
    <row r="98" spans="1:11" x14ac:dyDescent="0.25">
      <c r="A98" s="42" t="s">
        <v>50</v>
      </c>
      <c r="B98" s="15" t="s">
        <v>347</v>
      </c>
      <c r="C98" s="16"/>
      <c r="D98" s="16"/>
      <c r="E98" s="22"/>
      <c r="F98" s="22"/>
      <c r="G98" s="18"/>
      <c r="H98" s="18"/>
      <c r="I98" s="28"/>
      <c r="J98" s="28"/>
      <c r="K98" s="30"/>
    </row>
    <row r="99" spans="1:11" x14ac:dyDescent="0.25">
      <c r="A99" s="100" t="s">
        <v>51</v>
      </c>
      <c r="B99" s="102" t="s">
        <v>317</v>
      </c>
      <c r="C99" s="24" t="s">
        <v>292</v>
      </c>
      <c r="D99" s="31" t="s">
        <v>315</v>
      </c>
      <c r="E99" s="43">
        <v>1.18</v>
      </c>
      <c r="F99" s="44">
        <v>2.2400000000000002</v>
      </c>
      <c r="G99" s="43">
        <v>2.2599999999999998</v>
      </c>
      <c r="H99" s="43">
        <v>0.23</v>
      </c>
      <c r="I99" s="28">
        <f t="shared" si="3"/>
        <v>2.4899999999999998</v>
      </c>
      <c r="J99" s="28">
        <f t="shared" si="4"/>
        <v>3.67</v>
      </c>
      <c r="K99" s="30">
        <f t="shared" si="5"/>
        <v>4.7300000000000004</v>
      </c>
    </row>
    <row r="100" spans="1:11" ht="22.5" x14ac:dyDescent="0.25">
      <c r="A100" s="101"/>
      <c r="B100" s="103"/>
      <c r="C100" s="24" t="s">
        <v>293</v>
      </c>
      <c r="D100" s="31" t="s">
        <v>315</v>
      </c>
      <c r="E100" s="43">
        <v>1.18</v>
      </c>
      <c r="F100" s="44">
        <v>2.2400000000000002</v>
      </c>
      <c r="G100" s="43">
        <f>G99</f>
        <v>2.2599999999999998</v>
      </c>
      <c r="H100" s="43">
        <f>H99</f>
        <v>0.23</v>
      </c>
      <c r="I100" s="28">
        <f t="shared" si="3"/>
        <v>2.4899999999999998</v>
      </c>
      <c r="J100" s="28">
        <f t="shared" si="4"/>
        <v>3.67</v>
      </c>
      <c r="K100" s="30">
        <f t="shared" si="5"/>
        <v>4.7300000000000004</v>
      </c>
    </row>
    <row r="101" spans="1:11" ht="24" customHeight="1" x14ac:dyDescent="0.25">
      <c r="A101" s="21" t="s">
        <v>52</v>
      </c>
      <c r="B101" s="15" t="s">
        <v>348</v>
      </c>
      <c r="C101" s="16"/>
      <c r="D101" s="16"/>
      <c r="E101" s="22"/>
      <c r="F101" s="22"/>
      <c r="G101" s="18"/>
      <c r="H101" s="18"/>
      <c r="I101" s="28"/>
      <c r="J101" s="28"/>
      <c r="K101" s="30"/>
    </row>
    <row r="102" spans="1:11" x14ac:dyDescent="0.25">
      <c r="A102" s="21" t="s">
        <v>53</v>
      </c>
      <c r="B102" s="15" t="s">
        <v>332</v>
      </c>
      <c r="C102" s="16"/>
      <c r="D102" s="16"/>
      <c r="E102" s="22"/>
      <c r="F102" s="22"/>
      <c r="G102" s="18"/>
      <c r="H102" s="18"/>
      <c r="I102" s="28"/>
      <c r="J102" s="28"/>
      <c r="K102" s="30"/>
    </row>
    <row r="103" spans="1:11" x14ac:dyDescent="0.25">
      <c r="A103" s="99" t="s">
        <v>54</v>
      </c>
      <c r="B103" s="94" t="s">
        <v>349</v>
      </c>
      <c r="C103" s="24" t="s">
        <v>292</v>
      </c>
      <c r="D103" s="31" t="s">
        <v>315</v>
      </c>
      <c r="E103" s="26">
        <v>1.32</v>
      </c>
      <c r="F103" s="30">
        <v>5.71</v>
      </c>
      <c r="G103" s="28">
        <v>0.03</v>
      </c>
      <c r="H103" s="29">
        <v>0</v>
      </c>
      <c r="I103" s="28">
        <f t="shared" si="3"/>
        <v>0.03</v>
      </c>
      <c r="J103" s="28">
        <f t="shared" si="4"/>
        <v>1.35</v>
      </c>
      <c r="K103" s="30">
        <f t="shared" si="5"/>
        <v>5.74</v>
      </c>
    </row>
    <row r="104" spans="1:11" ht="22.5" x14ac:dyDescent="0.25">
      <c r="A104" s="99"/>
      <c r="B104" s="94"/>
      <c r="C104" s="24" t="s">
        <v>293</v>
      </c>
      <c r="D104" s="31" t="s">
        <v>315</v>
      </c>
      <c r="E104" s="26">
        <v>1.32</v>
      </c>
      <c r="F104" s="30">
        <v>5.71</v>
      </c>
      <c r="G104" s="28">
        <f>G103</f>
        <v>0.03</v>
      </c>
      <c r="H104" s="29">
        <f>H103</f>
        <v>0</v>
      </c>
      <c r="I104" s="28">
        <f t="shared" si="3"/>
        <v>0.03</v>
      </c>
      <c r="J104" s="28">
        <f t="shared" si="4"/>
        <v>1.35</v>
      </c>
      <c r="K104" s="30">
        <f t="shared" si="5"/>
        <v>5.74</v>
      </c>
    </row>
    <row r="105" spans="1:11" x14ac:dyDescent="0.25">
      <c r="A105" s="99" t="s">
        <v>55</v>
      </c>
      <c r="B105" s="94" t="s">
        <v>350</v>
      </c>
      <c r="C105" s="24" t="s">
        <v>292</v>
      </c>
      <c r="D105" s="31" t="s">
        <v>315</v>
      </c>
      <c r="E105" s="26">
        <v>2.0099999999999998</v>
      </c>
      <c r="F105" s="27">
        <v>5.89</v>
      </c>
      <c r="G105" s="28">
        <v>7.0000000000000007E-2</v>
      </c>
      <c r="H105" s="45">
        <v>0.01</v>
      </c>
      <c r="I105" s="28">
        <f t="shared" si="3"/>
        <v>0.08</v>
      </c>
      <c r="J105" s="28">
        <f t="shared" si="4"/>
        <v>2.09</v>
      </c>
      <c r="K105" s="30">
        <f t="shared" si="5"/>
        <v>5.97</v>
      </c>
    </row>
    <row r="106" spans="1:11" ht="22.5" x14ac:dyDescent="0.25">
      <c r="A106" s="99"/>
      <c r="B106" s="94"/>
      <c r="C106" s="24" t="s">
        <v>293</v>
      </c>
      <c r="D106" s="31" t="s">
        <v>315</v>
      </c>
      <c r="E106" s="28">
        <v>1.71</v>
      </c>
      <c r="F106" s="30">
        <v>5.01</v>
      </c>
      <c r="G106" s="28">
        <f>G105</f>
        <v>7.0000000000000007E-2</v>
      </c>
      <c r="H106" s="45">
        <f>H105</f>
        <v>0.01</v>
      </c>
      <c r="I106" s="28">
        <f t="shared" si="3"/>
        <v>0.08</v>
      </c>
      <c r="J106" s="28">
        <f t="shared" si="4"/>
        <v>1.79</v>
      </c>
      <c r="K106" s="30">
        <f t="shared" si="5"/>
        <v>5.09</v>
      </c>
    </row>
    <row r="107" spans="1:11" x14ac:dyDescent="0.25">
      <c r="A107" s="99" t="s">
        <v>56</v>
      </c>
      <c r="B107" s="94" t="s">
        <v>351</v>
      </c>
      <c r="C107" s="24" t="s">
        <v>292</v>
      </c>
      <c r="D107" s="31" t="s">
        <v>315</v>
      </c>
      <c r="E107" s="28">
        <v>3.2</v>
      </c>
      <c r="F107" s="30">
        <v>9.36</v>
      </c>
      <c r="G107" s="28">
        <v>0.39</v>
      </c>
      <c r="H107" s="45">
        <v>0.04</v>
      </c>
      <c r="I107" s="28">
        <f t="shared" si="3"/>
        <v>0.43</v>
      </c>
      <c r="J107" s="28">
        <f t="shared" si="4"/>
        <v>3.6300000000000003</v>
      </c>
      <c r="K107" s="30">
        <f t="shared" si="5"/>
        <v>9.7899999999999991</v>
      </c>
    </row>
    <row r="108" spans="1:11" ht="22.5" x14ac:dyDescent="0.25">
      <c r="A108" s="99"/>
      <c r="B108" s="94"/>
      <c r="C108" s="24" t="s">
        <v>293</v>
      </c>
      <c r="D108" s="31" t="s">
        <v>315</v>
      </c>
      <c r="E108" s="26">
        <v>2.91</v>
      </c>
      <c r="F108" s="27">
        <v>6.58</v>
      </c>
      <c r="G108" s="28">
        <f>G107</f>
        <v>0.39</v>
      </c>
      <c r="H108" s="45">
        <f>H107</f>
        <v>0.04</v>
      </c>
      <c r="I108" s="28">
        <f t="shared" si="3"/>
        <v>0.43</v>
      </c>
      <c r="J108" s="28">
        <f t="shared" si="4"/>
        <v>3.3400000000000003</v>
      </c>
      <c r="K108" s="30">
        <f t="shared" si="5"/>
        <v>7.01</v>
      </c>
    </row>
    <row r="109" spans="1:11" x14ac:dyDescent="0.25">
      <c r="A109" s="21" t="s">
        <v>57</v>
      </c>
      <c r="B109" s="15" t="s">
        <v>352</v>
      </c>
      <c r="C109" s="16"/>
      <c r="D109" s="16"/>
      <c r="E109" s="22"/>
      <c r="F109" s="22"/>
      <c r="G109" s="18"/>
      <c r="H109" s="18"/>
      <c r="I109" s="28"/>
      <c r="J109" s="28"/>
      <c r="K109" s="30"/>
    </row>
    <row r="110" spans="1:11" x14ac:dyDescent="0.25">
      <c r="A110" s="99" t="s">
        <v>58</v>
      </c>
      <c r="B110" s="94" t="s">
        <v>353</v>
      </c>
      <c r="C110" s="24" t="s">
        <v>292</v>
      </c>
      <c r="D110" s="31" t="s">
        <v>315</v>
      </c>
      <c r="E110" s="26">
        <v>0.52</v>
      </c>
      <c r="F110" s="27">
        <v>1.73</v>
      </c>
      <c r="G110" s="28">
        <v>0</v>
      </c>
      <c r="H110" s="45">
        <v>0</v>
      </c>
      <c r="I110" s="28">
        <f t="shared" si="3"/>
        <v>0</v>
      </c>
      <c r="J110" s="28">
        <f t="shared" si="4"/>
        <v>0.52</v>
      </c>
      <c r="K110" s="30">
        <f t="shared" si="5"/>
        <v>1.73</v>
      </c>
    </row>
    <row r="111" spans="1:11" ht="22.5" x14ac:dyDescent="0.25">
      <c r="A111" s="99"/>
      <c r="B111" s="94"/>
      <c r="C111" s="24" t="s">
        <v>293</v>
      </c>
      <c r="D111" s="31" t="s">
        <v>315</v>
      </c>
      <c r="E111" s="26">
        <v>0.52</v>
      </c>
      <c r="F111" s="27">
        <v>1.73</v>
      </c>
      <c r="G111" s="28">
        <f>G110</f>
        <v>0</v>
      </c>
      <c r="H111" s="45">
        <f>H110</f>
        <v>0</v>
      </c>
      <c r="I111" s="28">
        <f t="shared" si="3"/>
        <v>0</v>
      </c>
      <c r="J111" s="28">
        <f t="shared" si="4"/>
        <v>0.52</v>
      </c>
      <c r="K111" s="30">
        <f t="shared" si="5"/>
        <v>1.73</v>
      </c>
    </row>
    <row r="112" spans="1:11" x14ac:dyDescent="0.25">
      <c r="A112" s="99" t="s">
        <v>59</v>
      </c>
      <c r="B112" s="94" t="s">
        <v>354</v>
      </c>
      <c r="C112" s="24" t="s">
        <v>292</v>
      </c>
      <c r="D112" s="31" t="s">
        <v>315</v>
      </c>
      <c r="E112" s="26">
        <v>0.52</v>
      </c>
      <c r="F112" s="27">
        <v>1.61</v>
      </c>
      <c r="G112" s="28">
        <v>0.05</v>
      </c>
      <c r="H112" s="45">
        <v>0.01</v>
      </c>
      <c r="I112" s="28">
        <f t="shared" si="3"/>
        <v>6.0000000000000005E-2</v>
      </c>
      <c r="J112" s="28">
        <f t="shared" si="4"/>
        <v>0.58000000000000007</v>
      </c>
      <c r="K112" s="30">
        <f t="shared" si="5"/>
        <v>1.6700000000000002</v>
      </c>
    </row>
    <row r="113" spans="1:11" ht="22.5" x14ac:dyDescent="0.25">
      <c r="A113" s="99"/>
      <c r="B113" s="94"/>
      <c r="C113" s="24" t="s">
        <v>293</v>
      </c>
      <c r="D113" s="31" t="s">
        <v>315</v>
      </c>
      <c r="E113" s="26">
        <v>0.52</v>
      </c>
      <c r="F113" s="27">
        <v>1.61</v>
      </c>
      <c r="G113" s="28">
        <f>G112</f>
        <v>0.05</v>
      </c>
      <c r="H113" s="45">
        <f>H112</f>
        <v>0.01</v>
      </c>
      <c r="I113" s="28">
        <f t="shared" si="3"/>
        <v>6.0000000000000005E-2</v>
      </c>
      <c r="J113" s="28">
        <f t="shared" si="4"/>
        <v>0.58000000000000007</v>
      </c>
      <c r="K113" s="30">
        <f t="shared" si="5"/>
        <v>1.6700000000000002</v>
      </c>
    </row>
    <row r="114" spans="1:11" x14ac:dyDescent="0.25">
      <c r="A114" s="21" t="s">
        <v>60</v>
      </c>
      <c r="B114" s="15" t="s">
        <v>355</v>
      </c>
      <c r="C114" s="16"/>
      <c r="D114" s="16"/>
      <c r="E114" s="22"/>
      <c r="F114" s="22"/>
      <c r="G114" s="18"/>
      <c r="H114" s="18"/>
      <c r="I114" s="28"/>
      <c r="J114" s="28"/>
      <c r="K114" s="30"/>
    </row>
    <row r="115" spans="1:11" x14ac:dyDescent="0.25">
      <c r="A115" s="99" t="s">
        <v>61</v>
      </c>
      <c r="B115" s="94" t="s">
        <v>356</v>
      </c>
      <c r="C115" s="24" t="s">
        <v>292</v>
      </c>
      <c r="D115" s="31" t="s">
        <v>315</v>
      </c>
      <c r="E115" s="28">
        <v>3.85</v>
      </c>
      <c r="F115" s="30">
        <v>11.24</v>
      </c>
      <c r="G115" s="28">
        <v>0.1</v>
      </c>
      <c r="H115" s="45">
        <v>0.01</v>
      </c>
      <c r="I115" s="28">
        <f t="shared" si="3"/>
        <v>0.11</v>
      </c>
      <c r="J115" s="28">
        <f t="shared" si="4"/>
        <v>3.96</v>
      </c>
      <c r="K115" s="30">
        <f t="shared" si="5"/>
        <v>11.35</v>
      </c>
    </row>
    <row r="116" spans="1:11" ht="22.5" x14ac:dyDescent="0.25">
      <c r="A116" s="99"/>
      <c r="B116" s="94"/>
      <c r="C116" s="24" t="s">
        <v>293</v>
      </c>
      <c r="D116" s="31" t="s">
        <v>315</v>
      </c>
      <c r="E116" s="28">
        <v>3.85</v>
      </c>
      <c r="F116" s="30">
        <v>11.24</v>
      </c>
      <c r="G116" s="28">
        <f>G115</f>
        <v>0.1</v>
      </c>
      <c r="H116" s="45">
        <f>H115</f>
        <v>0.01</v>
      </c>
      <c r="I116" s="28">
        <f t="shared" si="3"/>
        <v>0.11</v>
      </c>
      <c r="J116" s="28">
        <f t="shared" si="4"/>
        <v>3.96</v>
      </c>
      <c r="K116" s="30">
        <f t="shared" si="5"/>
        <v>11.35</v>
      </c>
    </row>
    <row r="117" spans="1:11" x14ac:dyDescent="0.25">
      <c r="A117" s="99" t="s">
        <v>62</v>
      </c>
      <c r="B117" s="94" t="s">
        <v>357</v>
      </c>
      <c r="C117" s="24" t="s">
        <v>292</v>
      </c>
      <c r="D117" s="31" t="s">
        <v>315</v>
      </c>
      <c r="E117" s="28">
        <v>3.85</v>
      </c>
      <c r="F117" s="30">
        <v>11.24</v>
      </c>
      <c r="G117" s="28">
        <v>0.09</v>
      </c>
      <c r="H117" s="45">
        <v>0.01</v>
      </c>
      <c r="I117" s="28">
        <f t="shared" si="3"/>
        <v>9.9999999999999992E-2</v>
      </c>
      <c r="J117" s="28">
        <f t="shared" si="4"/>
        <v>3.95</v>
      </c>
      <c r="K117" s="30">
        <f t="shared" si="5"/>
        <v>11.34</v>
      </c>
    </row>
    <row r="118" spans="1:11" ht="22.5" x14ac:dyDescent="0.25">
      <c r="A118" s="99"/>
      <c r="B118" s="94"/>
      <c r="C118" s="24" t="s">
        <v>293</v>
      </c>
      <c r="D118" s="31" t="s">
        <v>315</v>
      </c>
      <c r="E118" s="28">
        <v>3.85</v>
      </c>
      <c r="F118" s="30">
        <v>11.24</v>
      </c>
      <c r="G118" s="28">
        <f>G117</f>
        <v>0.09</v>
      </c>
      <c r="H118" s="45">
        <f>H117</f>
        <v>0.01</v>
      </c>
      <c r="I118" s="28">
        <f t="shared" si="3"/>
        <v>9.9999999999999992E-2</v>
      </c>
      <c r="J118" s="28">
        <f t="shared" si="4"/>
        <v>3.95</v>
      </c>
      <c r="K118" s="30">
        <f t="shared" si="5"/>
        <v>11.34</v>
      </c>
    </row>
    <row r="119" spans="1:11" ht="19.5" customHeight="1" x14ac:dyDescent="0.25">
      <c r="A119" s="42" t="s">
        <v>63</v>
      </c>
      <c r="B119" s="46" t="s">
        <v>358</v>
      </c>
      <c r="C119" s="16"/>
      <c r="D119" s="16"/>
      <c r="E119" s="22"/>
      <c r="F119" s="22"/>
      <c r="G119" s="18"/>
      <c r="H119" s="18"/>
      <c r="I119" s="28"/>
      <c r="J119" s="28"/>
      <c r="K119" s="30"/>
    </row>
    <row r="120" spans="1:11" ht="21" customHeight="1" x14ac:dyDescent="0.25">
      <c r="A120" s="99" t="s">
        <v>64</v>
      </c>
      <c r="B120" s="94" t="s">
        <v>359</v>
      </c>
      <c r="C120" s="24" t="s">
        <v>292</v>
      </c>
      <c r="D120" s="31" t="s">
        <v>315</v>
      </c>
      <c r="E120" s="47">
        <v>1.32</v>
      </c>
      <c r="F120" s="48">
        <v>4.0199999999999996</v>
      </c>
      <c r="G120" s="28">
        <v>0.56000000000000005</v>
      </c>
      <c r="H120" s="45">
        <v>0.06</v>
      </c>
      <c r="I120" s="49">
        <f t="shared" si="3"/>
        <v>0.62000000000000011</v>
      </c>
      <c r="J120" s="49">
        <f t="shared" si="4"/>
        <v>1.9400000000000002</v>
      </c>
      <c r="K120" s="48">
        <f t="shared" si="5"/>
        <v>4.6399999999999997</v>
      </c>
    </row>
    <row r="121" spans="1:11" ht="18" customHeight="1" x14ac:dyDescent="0.25">
      <c r="A121" s="99"/>
      <c r="B121" s="94"/>
      <c r="C121" s="24" t="s">
        <v>293</v>
      </c>
      <c r="D121" s="31" t="s">
        <v>315</v>
      </c>
      <c r="E121" s="47">
        <v>1.32</v>
      </c>
      <c r="F121" s="48">
        <v>4.0199999999999996</v>
      </c>
      <c r="G121" s="28">
        <f>G120</f>
        <v>0.56000000000000005</v>
      </c>
      <c r="H121" s="45">
        <f>H120</f>
        <v>0.06</v>
      </c>
      <c r="I121" s="49">
        <f t="shared" si="3"/>
        <v>0.62000000000000011</v>
      </c>
      <c r="J121" s="49">
        <f t="shared" si="4"/>
        <v>1.9400000000000002</v>
      </c>
      <c r="K121" s="48">
        <f t="shared" si="5"/>
        <v>4.6399999999999997</v>
      </c>
    </row>
    <row r="122" spans="1:11" x14ac:dyDescent="0.25">
      <c r="A122" s="42" t="s">
        <v>65</v>
      </c>
      <c r="B122" s="15" t="s">
        <v>360</v>
      </c>
      <c r="C122" s="16"/>
      <c r="D122" s="16"/>
      <c r="E122" s="22"/>
      <c r="F122" s="22"/>
      <c r="G122" s="18"/>
      <c r="H122" s="18"/>
      <c r="I122" s="28"/>
      <c r="J122" s="28"/>
      <c r="K122" s="30"/>
    </row>
    <row r="123" spans="1:11" x14ac:dyDescent="0.25">
      <c r="A123" s="99" t="s">
        <v>66</v>
      </c>
      <c r="B123" s="94" t="s">
        <v>361</v>
      </c>
      <c r="C123" s="24" t="s">
        <v>292</v>
      </c>
      <c r="D123" s="31" t="s">
        <v>315</v>
      </c>
      <c r="E123" s="28">
        <v>1.66</v>
      </c>
      <c r="F123" s="27">
        <v>5.49</v>
      </c>
      <c r="G123" s="28">
        <v>0.15</v>
      </c>
      <c r="H123" s="45">
        <v>0.01</v>
      </c>
      <c r="I123" s="28">
        <f t="shared" si="3"/>
        <v>0.16</v>
      </c>
      <c r="J123" s="28">
        <f t="shared" si="4"/>
        <v>1.8199999999999998</v>
      </c>
      <c r="K123" s="30">
        <f t="shared" si="5"/>
        <v>5.65</v>
      </c>
    </row>
    <row r="124" spans="1:11" ht="22.5" x14ac:dyDescent="0.25">
      <c r="A124" s="99"/>
      <c r="B124" s="94"/>
      <c r="C124" s="24" t="s">
        <v>293</v>
      </c>
      <c r="D124" s="31" t="s">
        <v>315</v>
      </c>
      <c r="E124" s="28">
        <v>1.66</v>
      </c>
      <c r="F124" s="27">
        <v>5.49</v>
      </c>
      <c r="G124" s="28">
        <f>G123</f>
        <v>0.15</v>
      </c>
      <c r="H124" s="45">
        <f>H123</f>
        <v>0.01</v>
      </c>
      <c r="I124" s="28">
        <f t="shared" si="3"/>
        <v>0.16</v>
      </c>
      <c r="J124" s="28">
        <f t="shared" si="4"/>
        <v>1.8199999999999998</v>
      </c>
      <c r="K124" s="30">
        <f t="shared" si="5"/>
        <v>5.65</v>
      </c>
    </row>
    <row r="125" spans="1:11" x14ac:dyDescent="0.25">
      <c r="A125" s="99" t="s">
        <v>67</v>
      </c>
      <c r="B125" s="94" t="s">
        <v>362</v>
      </c>
      <c r="C125" s="24" t="s">
        <v>292</v>
      </c>
      <c r="D125" s="31" t="s">
        <v>315</v>
      </c>
      <c r="E125" s="28">
        <v>1.66</v>
      </c>
      <c r="F125" s="27">
        <v>5.49</v>
      </c>
      <c r="G125" s="28">
        <v>0.19</v>
      </c>
      <c r="H125" s="45">
        <v>0.02</v>
      </c>
      <c r="I125" s="28">
        <f t="shared" si="3"/>
        <v>0.21</v>
      </c>
      <c r="J125" s="28">
        <f t="shared" si="4"/>
        <v>1.8699999999999999</v>
      </c>
      <c r="K125" s="30">
        <f t="shared" si="5"/>
        <v>5.7</v>
      </c>
    </row>
    <row r="126" spans="1:11" ht="22.5" x14ac:dyDescent="0.25">
      <c r="A126" s="99"/>
      <c r="B126" s="94"/>
      <c r="C126" s="24" t="s">
        <v>293</v>
      </c>
      <c r="D126" s="31" t="s">
        <v>315</v>
      </c>
      <c r="E126" s="28">
        <v>1.66</v>
      </c>
      <c r="F126" s="27">
        <v>5.49</v>
      </c>
      <c r="G126" s="28">
        <f>G125</f>
        <v>0.19</v>
      </c>
      <c r="H126" s="45">
        <f>H125</f>
        <v>0.02</v>
      </c>
      <c r="I126" s="28">
        <f t="shared" si="3"/>
        <v>0.21</v>
      </c>
      <c r="J126" s="28">
        <f t="shared" si="4"/>
        <v>1.8699999999999999</v>
      </c>
      <c r="K126" s="30">
        <f t="shared" si="5"/>
        <v>5.7</v>
      </c>
    </row>
    <row r="127" spans="1:11" x14ac:dyDescent="0.25">
      <c r="A127" s="42" t="s">
        <v>68</v>
      </c>
      <c r="B127" s="15" t="s">
        <v>363</v>
      </c>
      <c r="C127" s="16"/>
      <c r="D127" s="16"/>
      <c r="E127" s="22"/>
      <c r="F127" s="22"/>
      <c r="G127" s="18"/>
      <c r="H127" s="18"/>
      <c r="I127" s="28"/>
      <c r="J127" s="28"/>
      <c r="K127" s="30"/>
    </row>
    <row r="128" spans="1:11" x14ac:dyDescent="0.25">
      <c r="A128" s="99" t="s">
        <v>69</v>
      </c>
      <c r="B128" s="94" t="s">
        <v>364</v>
      </c>
      <c r="C128" s="24" t="s">
        <v>292</v>
      </c>
      <c r="D128" s="31" t="s">
        <v>315</v>
      </c>
      <c r="E128" s="26">
        <v>2.67</v>
      </c>
      <c r="F128" s="30">
        <v>7.8</v>
      </c>
      <c r="G128" s="28">
        <v>0.14000000000000001</v>
      </c>
      <c r="H128" s="45">
        <v>0.01</v>
      </c>
      <c r="I128" s="28">
        <f t="shared" si="3"/>
        <v>0.15000000000000002</v>
      </c>
      <c r="J128" s="28">
        <f t="shared" si="4"/>
        <v>2.82</v>
      </c>
      <c r="K128" s="30">
        <f t="shared" si="5"/>
        <v>7.95</v>
      </c>
    </row>
    <row r="129" spans="1:11" ht="22.5" x14ac:dyDescent="0.25">
      <c r="A129" s="99"/>
      <c r="B129" s="94"/>
      <c r="C129" s="24" t="s">
        <v>293</v>
      </c>
      <c r="D129" s="31" t="s">
        <v>315</v>
      </c>
      <c r="E129" s="26">
        <v>2.67</v>
      </c>
      <c r="F129" s="30">
        <v>7.8</v>
      </c>
      <c r="G129" s="28">
        <f>G128</f>
        <v>0.14000000000000001</v>
      </c>
      <c r="H129" s="45">
        <f>H128</f>
        <v>0.01</v>
      </c>
      <c r="I129" s="28">
        <f t="shared" si="3"/>
        <v>0.15000000000000002</v>
      </c>
      <c r="J129" s="28">
        <f t="shared" si="4"/>
        <v>2.82</v>
      </c>
      <c r="K129" s="30">
        <f t="shared" si="5"/>
        <v>7.95</v>
      </c>
    </row>
    <row r="130" spans="1:11" x14ac:dyDescent="0.25">
      <c r="A130" s="21" t="s">
        <v>70</v>
      </c>
      <c r="B130" s="15" t="s">
        <v>365</v>
      </c>
      <c r="C130" s="16"/>
      <c r="D130" s="16"/>
      <c r="E130" s="22"/>
      <c r="F130" s="22"/>
      <c r="G130" s="18"/>
      <c r="H130" s="18"/>
      <c r="I130" s="28"/>
      <c r="J130" s="28"/>
      <c r="K130" s="30"/>
    </row>
    <row r="131" spans="1:11" x14ac:dyDescent="0.25">
      <c r="A131" s="99" t="s">
        <v>71</v>
      </c>
      <c r="B131" s="94" t="s">
        <v>366</v>
      </c>
      <c r="C131" s="24" t="s">
        <v>292</v>
      </c>
      <c r="D131" s="31" t="s">
        <v>315</v>
      </c>
      <c r="E131" s="28">
        <v>3.84</v>
      </c>
      <c r="F131" s="27">
        <v>15.99</v>
      </c>
      <c r="G131" s="28">
        <v>0.56999999999999995</v>
      </c>
      <c r="H131" s="45">
        <v>0.06</v>
      </c>
      <c r="I131" s="28">
        <f t="shared" si="3"/>
        <v>0.62999999999999989</v>
      </c>
      <c r="J131" s="28">
        <f t="shared" si="4"/>
        <v>4.47</v>
      </c>
      <c r="K131" s="30">
        <f t="shared" si="5"/>
        <v>16.62</v>
      </c>
    </row>
    <row r="132" spans="1:11" ht="22.5" x14ac:dyDescent="0.25">
      <c r="A132" s="99"/>
      <c r="B132" s="94"/>
      <c r="C132" s="24" t="s">
        <v>293</v>
      </c>
      <c r="D132" s="31" t="s">
        <v>315</v>
      </c>
      <c r="E132" s="28">
        <v>3.84</v>
      </c>
      <c r="F132" s="27">
        <v>15.99</v>
      </c>
      <c r="G132" s="28">
        <f>G131</f>
        <v>0.56999999999999995</v>
      </c>
      <c r="H132" s="45">
        <f>H131</f>
        <v>0.06</v>
      </c>
      <c r="I132" s="28">
        <f t="shared" si="3"/>
        <v>0.62999999999999989</v>
      </c>
      <c r="J132" s="28">
        <f t="shared" si="4"/>
        <v>4.47</v>
      </c>
      <c r="K132" s="30">
        <f t="shared" si="5"/>
        <v>16.62</v>
      </c>
    </row>
    <row r="133" spans="1:11" x14ac:dyDescent="0.25">
      <c r="A133" s="99" t="s">
        <v>72</v>
      </c>
      <c r="B133" s="94" t="s">
        <v>367</v>
      </c>
      <c r="C133" s="24" t="s">
        <v>292</v>
      </c>
      <c r="D133" s="31" t="s">
        <v>315</v>
      </c>
      <c r="E133" s="28">
        <v>3.32</v>
      </c>
      <c r="F133" s="27">
        <v>13.63</v>
      </c>
      <c r="G133" s="28">
        <v>0.56999999999999995</v>
      </c>
      <c r="H133" s="45">
        <v>0.06</v>
      </c>
      <c r="I133" s="28">
        <f t="shared" si="3"/>
        <v>0.62999999999999989</v>
      </c>
      <c r="J133" s="28">
        <f t="shared" si="4"/>
        <v>3.9499999999999997</v>
      </c>
      <c r="K133" s="30">
        <f t="shared" si="5"/>
        <v>14.260000000000002</v>
      </c>
    </row>
    <row r="134" spans="1:11" ht="22.5" x14ac:dyDescent="0.25">
      <c r="A134" s="99"/>
      <c r="B134" s="94"/>
      <c r="C134" s="24" t="s">
        <v>293</v>
      </c>
      <c r="D134" s="31" t="s">
        <v>315</v>
      </c>
      <c r="E134" s="26">
        <v>3.28</v>
      </c>
      <c r="F134" s="27">
        <v>13.63</v>
      </c>
      <c r="G134" s="28">
        <f>G133</f>
        <v>0.56999999999999995</v>
      </c>
      <c r="H134" s="45">
        <f>H133</f>
        <v>0.06</v>
      </c>
      <c r="I134" s="28">
        <f t="shared" si="3"/>
        <v>0.62999999999999989</v>
      </c>
      <c r="J134" s="28">
        <f t="shared" si="4"/>
        <v>3.9099999999999997</v>
      </c>
      <c r="K134" s="30">
        <f t="shared" si="5"/>
        <v>14.260000000000002</v>
      </c>
    </row>
    <row r="135" spans="1:11" x14ac:dyDescent="0.25">
      <c r="A135" s="42" t="s">
        <v>73</v>
      </c>
      <c r="B135" s="15" t="s">
        <v>368</v>
      </c>
      <c r="C135" s="16"/>
      <c r="D135" s="16"/>
      <c r="E135" s="22"/>
      <c r="F135" s="22"/>
      <c r="G135" s="18"/>
      <c r="H135" s="18"/>
      <c r="I135" s="28"/>
      <c r="J135" s="28"/>
      <c r="K135" s="30"/>
    </row>
    <row r="136" spans="1:11" x14ac:dyDescent="0.25">
      <c r="A136" s="99" t="s">
        <v>74</v>
      </c>
      <c r="B136" s="94" t="s">
        <v>369</v>
      </c>
      <c r="C136" s="24" t="s">
        <v>292</v>
      </c>
      <c r="D136" s="31" t="s">
        <v>315</v>
      </c>
      <c r="E136" s="26">
        <v>0.47</v>
      </c>
      <c r="F136" s="27">
        <v>1.39</v>
      </c>
      <c r="G136" s="28"/>
      <c r="H136" s="45"/>
      <c r="I136" s="28">
        <v>0</v>
      </c>
      <c r="J136" s="28">
        <f>E136+I136</f>
        <v>0.47</v>
      </c>
      <c r="K136" s="30">
        <f t="shared" si="5"/>
        <v>1.39</v>
      </c>
    </row>
    <row r="137" spans="1:11" ht="22.5" x14ac:dyDescent="0.25">
      <c r="A137" s="99"/>
      <c r="B137" s="94"/>
      <c r="C137" s="24" t="s">
        <v>293</v>
      </c>
      <c r="D137" s="31" t="s">
        <v>315</v>
      </c>
      <c r="E137" s="26">
        <v>0.47</v>
      </c>
      <c r="F137" s="27">
        <v>1.39</v>
      </c>
      <c r="G137" s="28"/>
      <c r="H137" s="45"/>
      <c r="I137" s="28">
        <v>0</v>
      </c>
      <c r="J137" s="28">
        <f t="shared" si="4"/>
        <v>0.47</v>
      </c>
      <c r="K137" s="30">
        <f t="shared" si="5"/>
        <v>1.39</v>
      </c>
    </row>
    <row r="138" spans="1:11" x14ac:dyDescent="0.25">
      <c r="A138" s="42" t="s">
        <v>75</v>
      </c>
      <c r="B138" s="15" t="s">
        <v>370</v>
      </c>
      <c r="C138" s="16"/>
      <c r="D138" s="16"/>
      <c r="E138" s="22"/>
      <c r="F138" s="22"/>
      <c r="G138" s="18"/>
      <c r="H138" s="18"/>
      <c r="I138" s="28"/>
      <c r="J138" s="28"/>
      <c r="K138" s="30"/>
    </row>
    <row r="139" spans="1:11" x14ac:dyDescent="0.25">
      <c r="A139" s="42" t="s">
        <v>76</v>
      </c>
      <c r="B139" s="15" t="s">
        <v>371</v>
      </c>
      <c r="C139" s="16"/>
      <c r="D139" s="16"/>
      <c r="E139" s="22"/>
      <c r="F139" s="22"/>
      <c r="G139" s="18"/>
      <c r="H139" s="18"/>
      <c r="I139" s="28"/>
      <c r="J139" s="28"/>
      <c r="K139" s="30"/>
    </row>
    <row r="140" spans="1:11" x14ac:dyDescent="0.25">
      <c r="A140" s="42" t="s">
        <v>77</v>
      </c>
      <c r="B140" s="46" t="s">
        <v>372</v>
      </c>
      <c r="C140" s="50"/>
      <c r="D140" s="50"/>
      <c r="E140" s="51"/>
      <c r="F140" s="51"/>
      <c r="G140" s="18"/>
      <c r="H140" s="18"/>
      <c r="I140" s="28"/>
      <c r="J140" s="28"/>
      <c r="K140" s="30"/>
    </row>
    <row r="141" spans="1:11" x14ac:dyDescent="0.25">
      <c r="A141" s="99" t="s">
        <v>78</v>
      </c>
      <c r="B141" s="94" t="s">
        <v>373</v>
      </c>
      <c r="C141" s="24" t="s">
        <v>292</v>
      </c>
      <c r="D141" s="31" t="s">
        <v>294</v>
      </c>
      <c r="E141" s="28">
        <v>2.38</v>
      </c>
      <c r="F141" s="30">
        <v>6.96</v>
      </c>
      <c r="G141" s="28">
        <v>0.11</v>
      </c>
      <c r="H141" s="29">
        <v>0.01</v>
      </c>
      <c r="I141" s="28">
        <f t="shared" si="3"/>
        <v>0.12</v>
      </c>
      <c r="J141" s="28">
        <f t="shared" si="4"/>
        <v>2.5</v>
      </c>
      <c r="K141" s="30">
        <f t="shared" si="5"/>
        <v>7.08</v>
      </c>
    </row>
    <row r="142" spans="1:11" ht="22.5" x14ac:dyDescent="0.25">
      <c r="A142" s="99"/>
      <c r="B142" s="94"/>
      <c r="C142" s="24" t="s">
        <v>293</v>
      </c>
      <c r="D142" s="31" t="s">
        <v>294</v>
      </c>
      <c r="E142" s="28">
        <v>0.59</v>
      </c>
      <c r="F142" s="27">
        <v>1.74</v>
      </c>
      <c r="G142" s="28">
        <f>G141</f>
        <v>0.11</v>
      </c>
      <c r="H142" s="29">
        <f>H141</f>
        <v>0.01</v>
      </c>
      <c r="I142" s="28">
        <f t="shared" si="3"/>
        <v>0.12</v>
      </c>
      <c r="J142" s="28">
        <f t="shared" si="4"/>
        <v>0.71</v>
      </c>
      <c r="K142" s="30">
        <f t="shared" si="5"/>
        <v>1.8599999999999999</v>
      </c>
    </row>
    <row r="143" spans="1:11" x14ac:dyDescent="0.25">
      <c r="A143" s="42" t="s">
        <v>79</v>
      </c>
      <c r="B143" s="46" t="s">
        <v>374</v>
      </c>
      <c r="C143" s="50"/>
      <c r="D143" s="50"/>
      <c r="E143" s="51"/>
      <c r="F143" s="51"/>
      <c r="G143" s="18"/>
      <c r="H143" s="18"/>
      <c r="I143" s="28"/>
      <c r="J143" s="28"/>
      <c r="K143" s="30"/>
    </row>
    <row r="144" spans="1:11" x14ac:dyDescent="0.25">
      <c r="A144" s="99" t="s">
        <v>80</v>
      </c>
      <c r="B144" s="94" t="s">
        <v>375</v>
      </c>
      <c r="C144" s="24" t="s">
        <v>292</v>
      </c>
      <c r="D144" s="31" t="s">
        <v>315</v>
      </c>
      <c r="E144" s="28">
        <v>1.9</v>
      </c>
      <c r="F144" s="30">
        <v>5.57</v>
      </c>
      <c r="G144" s="28">
        <v>0.04</v>
      </c>
      <c r="H144" s="29">
        <v>0</v>
      </c>
      <c r="I144" s="28">
        <f t="shared" si="3"/>
        <v>0.04</v>
      </c>
      <c r="J144" s="28">
        <f t="shared" si="4"/>
        <v>1.94</v>
      </c>
      <c r="K144" s="30">
        <f t="shared" si="5"/>
        <v>5.61</v>
      </c>
    </row>
    <row r="145" spans="1:11" ht="22.5" x14ac:dyDescent="0.25">
      <c r="A145" s="99"/>
      <c r="B145" s="94"/>
      <c r="C145" s="24" t="s">
        <v>293</v>
      </c>
      <c r="D145" s="31" t="s">
        <v>315</v>
      </c>
      <c r="E145" s="28">
        <v>1.9</v>
      </c>
      <c r="F145" s="30">
        <v>5.57</v>
      </c>
      <c r="G145" s="28">
        <f>G144</f>
        <v>0.04</v>
      </c>
      <c r="H145" s="29">
        <f>H144</f>
        <v>0</v>
      </c>
      <c r="I145" s="28">
        <f t="shared" si="3"/>
        <v>0.04</v>
      </c>
      <c r="J145" s="28">
        <f t="shared" si="4"/>
        <v>1.94</v>
      </c>
      <c r="K145" s="30">
        <f t="shared" si="5"/>
        <v>5.61</v>
      </c>
    </row>
    <row r="146" spans="1:11" x14ac:dyDescent="0.25">
      <c r="A146" s="99" t="s">
        <v>81</v>
      </c>
      <c r="B146" s="94" t="s">
        <v>376</v>
      </c>
      <c r="C146" s="24" t="s">
        <v>292</v>
      </c>
      <c r="D146" s="31" t="s">
        <v>315</v>
      </c>
      <c r="E146" s="26">
        <v>4.4400000000000004</v>
      </c>
      <c r="F146" s="27">
        <v>12.96</v>
      </c>
      <c r="G146" s="28">
        <v>7.0000000000000007E-2</v>
      </c>
      <c r="H146" s="29">
        <v>0.01</v>
      </c>
      <c r="I146" s="28">
        <f t="shared" si="3"/>
        <v>0.08</v>
      </c>
      <c r="J146" s="28">
        <f t="shared" si="4"/>
        <v>4.5200000000000005</v>
      </c>
      <c r="K146" s="30">
        <f t="shared" si="5"/>
        <v>13.040000000000001</v>
      </c>
    </row>
    <row r="147" spans="1:11" ht="22.5" x14ac:dyDescent="0.25">
      <c r="A147" s="99"/>
      <c r="B147" s="94"/>
      <c r="C147" s="24" t="s">
        <v>293</v>
      </c>
      <c r="D147" s="31" t="s">
        <v>315</v>
      </c>
      <c r="E147" s="26">
        <v>4.4400000000000004</v>
      </c>
      <c r="F147" s="27">
        <v>12.96</v>
      </c>
      <c r="G147" s="28">
        <f>G146</f>
        <v>7.0000000000000007E-2</v>
      </c>
      <c r="H147" s="29">
        <f>H146</f>
        <v>0.01</v>
      </c>
      <c r="I147" s="28">
        <f t="shared" si="3"/>
        <v>0.08</v>
      </c>
      <c r="J147" s="28">
        <f t="shared" si="4"/>
        <v>4.5200000000000005</v>
      </c>
      <c r="K147" s="30">
        <f t="shared" si="5"/>
        <v>13.040000000000001</v>
      </c>
    </row>
    <row r="148" spans="1:11" x14ac:dyDescent="0.25">
      <c r="A148" s="42" t="s">
        <v>82</v>
      </c>
      <c r="B148" s="46" t="s">
        <v>377</v>
      </c>
      <c r="C148" s="50"/>
      <c r="D148" s="50"/>
      <c r="E148" s="51"/>
      <c r="F148" s="51"/>
      <c r="G148" s="18"/>
      <c r="H148" s="18"/>
      <c r="I148" s="28"/>
      <c r="J148" s="28"/>
      <c r="K148" s="30"/>
    </row>
    <row r="149" spans="1:11" x14ac:dyDescent="0.25">
      <c r="A149" s="99" t="s">
        <v>83</v>
      </c>
      <c r="B149" s="94" t="s">
        <v>378</v>
      </c>
      <c r="C149" s="24" t="s">
        <v>292</v>
      </c>
      <c r="D149" s="31" t="s">
        <v>315</v>
      </c>
      <c r="E149" s="26">
        <v>3.55</v>
      </c>
      <c r="F149" s="27">
        <v>10.36</v>
      </c>
      <c r="G149" s="28">
        <v>0.19</v>
      </c>
      <c r="H149" s="29">
        <v>0.02</v>
      </c>
      <c r="I149" s="28">
        <f t="shared" ref="I149:I212" si="6">G149+H149</f>
        <v>0.21</v>
      </c>
      <c r="J149" s="28">
        <f t="shared" ref="J149:J212" si="7">E149+I149</f>
        <v>3.76</v>
      </c>
      <c r="K149" s="30">
        <f t="shared" ref="K149:K212" si="8">F149+I149</f>
        <v>10.57</v>
      </c>
    </row>
    <row r="150" spans="1:11" ht="22.5" x14ac:dyDescent="0.25">
      <c r="A150" s="99"/>
      <c r="B150" s="94"/>
      <c r="C150" s="24" t="s">
        <v>293</v>
      </c>
      <c r="D150" s="31" t="s">
        <v>315</v>
      </c>
      <c r="E150" s="26">
        <v>3.55</v>
      </c>
      <c r="F150" s="27">
        <v>10.36</v>
      </c>
      <c r="G150" s="28">
        <f>G149</f>
        <v>0.19</v>
      </c>
      <c r="H150" s="29">
        <f>H149</f>
        <v>0.02</v>
      </c>
      <c r="I150" s="28">
        <f t="shared" si="6"/>
        <v>0.21</v>
      </c>
      <c r="J150" s="28">
        <f t="shared" si="7"/>
        <v>3.76</v>
      </c>
      <c r="K150" s="30">
        <f t="shared" si="8"/>
        <v>10.57</v>
      </c>
    </row>
    <row r="151" spans="1:11" x14ac:dyDescent="0.25">
      <c r="A151" s="42" t="s">
        <v>84</v>
      </c>
      <c r="B151" s="46" t="s">
        <v>379</v>
      </c>
      <c r="C151" s="50"/>
      <c r="D151" s="50"/>
      <c r="E151" s="51"/>
      <c r="F151" s="51"/>
      <c r="G151" s="18"/>
      <c r="H151" s="18"/>
      <c r="I151" s="28"/>
      <c r="J151" s="28"/>
      <c r="K151" s="30"/>
    </row>
    <row r="152" spans="1:11" x14ac:dyDescent="0.25">
      <c r="A152" s="99" t="s">
        <v>85</v>
      </c>
      <c r="B152" s="94" t="s">
        <v>380</v>
      </c>
      <c r="C152" s="24" t="s">
        <v>292</v>
      </c>
      <c r="D152" s="31" t="s">
        <v>315</v>
      </c>
      <c r="E152" s="28">
        <v>2.21</v>
      </c>
      <c r="F152" s="30">
        <v>9.5</v>
      </c>
      <c r="G152" s="28">
        <v>0.12</v>
      </c>
      <c r="H152" s="29">
        <v>0.01</v>
      </c>
      <c r="I152" s="28">
        <f t="shared" si="6"/>
        <v>0.13</v>
      </c>
      <c r="J152" s="28">
        <f t="shared" si="7"/>
        <v>2.34</v>
      </c>
      <c r="K152" s="30">
        <f t="shared" si="8"/>
        <v>9.6300000000000008</v>
      </c>
    </row>
    <row r="153" spans="1:11" ht="22.5" x14ac:dyDescent="0.25">
      <c r="A153" s="99"/>
      <c r="B153" s="94"/>
      <c r="C153" s="24" t="s">
        <v>293</v>
      </c>
      <c r="D153" s="31" t="s">
        <v>315</v>
      </c>
      <c r="E153" s="28">
        <v>1.83</v>
      </c>
      <c r="F153" s="30">
        <v>9.5</v>
      </c>
      <c r="G153" s="28">
        <f>G152</f>
        <v>0.12</v>
      </c>
      <c r="H153" s="29">
        <f>H152</f>
        <v>0.01</v>
      </c>
      <c r="I153" s="28">
        <f t="shared" si="6"/>
        <v>0.13</v>
      </c>
      <c r="J153" s="28">
        <f t="shared" si="7"/>
        <v>1.96</v>
      </c>
      <c r="K153" s="30">
        <f t="shared" si="8"/>
        <v>9.6300000000000008</v>
      </c>
    </row>
    <row r="154" spans="1:11" x14ac:dyDescent="0.25">
      <c r="A154" s="99" t="s">
        <v>86</v>
      </c>
      <c r="B154" s="94" t="s">
        <v>381</v>
      </c>
      <c r="C154" s="24" t="str">
        <f>C152</f>
        <v>Single</v>
      </c>
      <c r="D154" s="31" t="s">
        <v>315</v>
      </c>
      <c r="E154" s="28">
        <v>9.36</v>
      </c>
      <c r="F154" s="27">
        <v>29.17</v>
      </c>
      <c r="G154" s="28">
        <v>0.27</v>
      </c>
      <c r="H154" s="29">
        <v>0.03</v>
      </c>
      <c r="I154" s="28">
        <f t="shared" si="6"/>
        <v>0.30000000000000004</v>
      </c>
      <c r="J154" s="28">
        <f t="shared" si="7"/>
        <v>9.66</v>
      </c>
      <c r="K154" s="30">
        <f t="shared" si="8"/>
        <v>29.470000000000002</v>
      </c>
    </row>
    <row r="155" spans="1:11" ht="22.5" x14ac:dyDescent="0.25">
      <c r="A155" s="99"/>
      <c r="B155" s="94"/>
      <c r="C155" s="24" t="s">
        <v>293</v>
      </c>
      <c r="D155" s="31" t="s">
        <v>315</v>
      </c>
      <c r="E155" s="28">
        <v>5.61</v>
      </c>
      <c r="F155" s="27">
        <v>29.17</v>
      </c>
      <c r="G155" s="28">
        <f>G154</f>
        <v>0.27</v>
      </c>
      <c r="H155" s="29">
        <f>H154</f>
        <v>0.03</v>
      </c>
      <c r="I155" s="28">
        <f t="shared" si="6"/>
        <v>0.30000000000000004</v>
      </c>
      <c r="J155" s="28">
        <f t="shared" si="7"/>
        <v>5.91</v>
      </c>
      <c r="K155" s="30">
        <f t="shared" si="8"/>
        <v>29.470000000000002</v>
      </c>
    </row>
    <row r="156" spans="1:11" ht="15" customHeight="1" x14ac:dyDescent="0.25">
      <c r="A156" s="42" t="s">
        <v>87</v>
      </c>
      <c r="B156" s="46" t="s">
        <v>382</v>
      </c>
      <c r="C156" s="50"/>
      <c r="D156" s="50"/>
      <c r="E156" s="51"/>
      <c r="F156" s="51"/>
      <c r="G156" s="18"/>
      <c r="H156" s="18"/>
      <c r="I156" s="28"/>
      <c r="J156" s="28"/>
      <c r="K156" s="30"/>
    </row>
    <row r="157" spans="1:11" x14ac:dyDescent="0.25">
      <c r="A157" s="99" t="s">
        <v>88</v>
      </c>
      <c r="B157" s="94" t="s">
        <v>383</v>
      </c>
      <c r="C157" s="24" t="s">
        <v>292</v>
      </c>
      <c r="D157" s="31" t="s">
        <v>315</v>
      </c>
      <c r="E157" s="26">
        <v>2.98</v>
      </c>
      <c r="F157" s="27">
        <v>8.7899999999999991</v>
      </c>
      <c r="G157" s="28">
        <v>1.32</v>
      </c>
      <c r="H157" s="29">
        <v>0.13</v>
      </c>
      <c r="I157" s="28">
        <f t="shared" si="6"/>
        <v>1.4500000000000002</v>
      </c>
      <c r="J157" s="28">
        <f t="shared" si="7"/>
        <v>4.43</v>
      </c>
      <c r="K157" s="30">
        <f t="shared" si="8"/>
        <v>10.239999999999998</v>
      </c>
    </row>
    <row r="158" spans="1:11" ht="22.5" x14ac:dyDescent="0.25">
      <c r="A158" s="99"/>
      <c r="B158" s="94"/>
      <c r="C158" s="24" t="s">
        <v>293</v>
      </c>
      <c r="D158" s="31" t="s">
        <v>315</v>
      </c>
      <c r="E158" s="28">
        <v>1.1000000000000001</v>
      </c>
      <c r="F158" s="27">
        <v>3.22</v>
      </c>
      <c r="G158" s="28">
        <f>G157</f>
        <v>1.32</v>
      </c>
      <c r="H158" s="29">
        <f>H157</f>
        <v>0.13</v>
      </c>
      <c r="I158" s="28">
        <f t="shared" si="6"/>
        <v>1.4500000000000002</v>
      </c>
      <c r="J158" s="28">
        <f t="shared" si="7"/>
        <v>2.5500000000000003</v>
      </c>
      <c r="K158" s="30">
        <f t="shared" si="8"/>
        <v>4.67</v>
      </c>
    </row>
    <row r="159" spans="1:11" x14ac:dyDescent="0.25">
      <c r="A159" s="42" t="s">
        <v>89</v>
      </c>
      <c r="B159" s="46" t="s">
        <v>384</v>
      </c>
      <c r="C159" s="50"/>
      <c r="D159" s="50"/>
      <c r="E159" s="51"/>
      <c r="F159" s="51"/>
      <c r="G159" s="18"/>
      <c r="H159" s="18"/>
      <c r="I159" s="28"/>
      <c r="J159" s="28"/>
      <c r="K159" s="30"/>
    </row>
    <row r="160" spans="1:11" x14ac:dyDescent="0.25">
      <c r="A160" s="99" t="s">
        <v>90</v>
      </c>
      <c r="B160" s="94" t="s">
        <v>373</v>
      </c>
      <c r="C160" s="24" t="s">
        <v>292</v>
      </c>
      <c r="D160" s="31" t="s">
        <v>315</v>
      </c>
      <c r="E160" s="26">
        <v>0.47</v>
      </c>
      <c r="F160" s="27">
        <v>1.39</v>
      </c>
      <c r="G160" s="28">
        <v>0.01</v>
      </c>
      <c r="H160" s="29">
        <v>0</v>
      </c>
      <c r="I160" s="28">
        <f t="shared" si="6"/>
        <v>0.01</v>
      </c>
      <c r="J160" s="28">
        <f t="shared" si="7"/>
        <v>0.48</v>
      </c>
      <c r="K160" s="30">
        <f t="shared" si="8"/>
        <v>1.4</v>
      </c>
    </row>
    <row r="161" spans="1:11" ht="22.5" x14ac:dyDescent="0.25">
      <c r="A161" s="99"/>
      <c r="B161" s="94"/>
      <c r="C161" s="24" t="s">
        <v>293</v>
      </c>
      <c r="D161" s="31" t="s">
        <v>315</v>
      </c>
      <c r="E161" s="26">
        <v>0.47</v>
      </c>
      <c r="F161" s="27">
        <v>1.39</v>
      </c>
      <c r="G161" s="28">
        <f>G160</f>
        <v>0.01</v>
      </c>
      <c r="H161" s="29">
        <f>H160</f>
        <v>0</v>
      </c>
      <c r="I161" s="28">
        <f t="shared" si="6"/>
        <v>0.01</v>
      </c>
      <c r="J161" s="28">
        <f t="shared" si="7"/>
        <v>0.48</v>
      </c>
      <c r="K161" s="30">
        <f t="shared" si="8"/>
        <v>1.4</v>
      </c>
    </row>
    <row r="162" spans="1:11" x14ac:dyDescent="0.25">
      <c r="A162" s="42" t="s">
        <v>91</v>
      </c>
      <c r="B162" s="46" t="s">
        <v>385</v>
      </c>
      <c r="C162" s="50"/>
      <c r="D162" s="50"/>
      <c r="E162" s="51"/>
      <c r="F162" s="51"/>
      <c r="G162" s="18"/>
      <c r="H162" s="18"/>
      <c r="I162" s="28"/>
      <c r="J162" s="28"/>
      <c r="K162" s="30"/>
    </row>
    <row r="163" spans="1:11" x14ac:dyDescent="0.25">
      <c r="A163" s="42" t="s">
        <v>92</v>
      </c>
      <c r="B163" s="46" t="s">
        <v>371</v>
      </c>
      <c r="C163" s="50"/>
      <c r="D163" s="50"/>
      <c r="E163" s="51"/>
      <c r="F163" s="51"/>
      <c r="G163" s="18"/>
      <c r="H163" s="18"/>
      <c r="I163" s="28"/>
      <c r="J163" s="28"/>
      <c r="K163" s="30"/>
    </row>
    <row r="164" spans="1:11" x14ac:dyDescent="0.25">
      <c r="A164" s="42" t="s">
        <v>93</v>
      </c>
      <c r="B164" s="46" t="s">
        <v>386</v>
      </c>
      <c r="C164" s="50"/>
      <c r="D164" s="50"/>
      <c r="E164" s="51"/>
      <c r="F164" s="51"/>
      <c r="G164" s="18"/>
      <c r="H164" s="18"/>
      <c r="I164" s="28"/>
      <c r="J164" s="28"/>
      <c r="K164" s="30"/>
    </row>
    <row r="165" spans="1:11" ht="15" customHeight="1" x14ac:dyDescent="0.25">
      <c r="A165" s="42" t="s">
        <v>94</v>
      </c>
      <c r="B165" s="46" t="s">
        <v>387</v>
      </c>
      <c r="C165" s="50"/>
      <c r="D165" s="50"/>
      <c r="E165" s="51"/>
      <c r="F165" s="51"/>
      <c r="G165" s="18"/>
      <c r="H165" s="18"/>
      <c r="I165" s="28"/>
      <c r="J165" s="28"/>
      <c r="K165" s="30"/>
    </row>
    <row r="166" spans="1:11" x14ac:dyDescent="0.25">
      <c r="A166" s="99" t="s">
        <v>95</v>
      </c>
      <c r="B166" s="94" t="s">
        <v>388</v>
      </c>
      <c r="C166" s="24" t="s">
        <v>292</v>
      </c>
      <c r="D166" s="31" t="s">
        <v>315</v>
      </c>
      <c r="E166" s="28">
        <v>0.5</v>
      </c>
      <c r="F166" s="30">
        <v>2.1800000000000002</v>
      </c>
      <c r="G166" s="28">
        <v>0.15</v>
      </c>
      <c r="H166" s="29">
        <v>0.01</v>
      </c>
      <c r="I166" s="28">
        <f t="shared" si="6"/>
        <v>0.16</v>
      </c>
      <c r="J166" s="28">
        <f t="shared" si="7"/>
        <v>0.66</v>
      </c>
      <c r="K166" s="30">
        <f t="shared" si="8"/>
        <v>2.3400000000000003</v>
      </c>
    </row>
    <row r="167" spans="1:11" ht="22.5" x14ac:dyDescent="0.25">
      <c r="A167" s="99"/>
      <c r="B167" s="94"/>
      <c r="C167" s="24" t="s">
        <v>293</v>
      </c>
      <c r="D167" s="31" t="s">
        <v>315</v>
      </c>
      <c r="E167" s="26">
        <v>0.39</v>
      </c>
      <c r="F167" s="27">
        <v>1.39</v>
      </c>
      <c r="G167" s="28">
        <f>G166</f>
        <v>0.15</v>
      </c>
      <c r="H167" s="29">
        <f>H166</f>
        <v>0.01</v>
      </c>
      <c r="I167" s="28">
        <f t="shared" si="6"/>
        <v>0.16</v>
      </c>
      <c r="J167" s="28">
        <f t="shared" si="7"/>
        <v>0.55000000000000004</v>
      </c>
      <c r="K167" s="30">
        <f t="shared" si="8"/>
        <v>1.5499999999999998</v>
      </c>
    </row>
    <row r="168" spans="1:11" x14ac:dyDescent="0.25">
      <c r="A168" s="99" t="s">
        <v>96</v>
      </c>
      <c r="B168" s="94" t="s">
        <v>389</v>
      </c>
      <c r="C168" s="24" t="s">
        <v>292</v>
      </c>
      <c r="D168" s="31" t="s">
        <v>315</v>
      </c>
      <c r="E168" s="26">
        <v>0.56000000000000005</v>
      </c>
      <c r="F168" s="27">
        <v>2.1800000000000002</v>
      </c>
      <c r="G168" s="28">
        <v>0.15</v>
      </c>
      <c r="H168" s="29">
        <v>0.01</v>
      </c>
      <c r="I168" s="28">
        <f t="shared" si="6"/>
        <v>0.16</v>
      </c>
      <c r="J168" s="28">
        <f t="shared" si="7"/>
        <v>0.72000000000000008</v>
      </c>
      <c r="K168" s="30">
        <f t="shared" si="8"/>
        <v>2.3400000000000003</v>
      </c>
    </row>
    <row r="169" spans="1:11" ht="22.5" x14ac:dyDescent="0.25">
      <c r="A169" s="99"/>
      <c r="B169" s="94"/>
      <c r="C169" s="24" t="s">
        <v>293</v>
      </c>
      <c r="D169" s="31" t="s">
        <v>315</v>
      </c>
      <c r="E169" s="26">
        <v>0.39</v>
      </c>
      <c r="F169" s="27">
        <v>1.39</v>
      </c>
      <c r="G169" s="28">
        <f>G168</f>
        <v>0.15</v>
      </c>
      <c r="H169" s="29">
        <f>H168</f>
        <v>0.01</v>
      </c>
      <c r="I169" s="28">
        <f t="shared" si="6"/>
        <v>0.16</v>
      </c>
      <c r="J169" s="28">
        <f t="shared" si="7"/>
        <v>0.55000000000000004</v>
      </c>
      <c r="K169" s="30">
        <f t="shared" si="8"/>
        <v>1.5499999999999998</v>
      </c>
    </row>
    <row r="170" spans="1:11" x14ac:dyDescent="0.25">
      <c r="A170" s="42" t="s">
        <v>97</v>
      </c>
      <c r="B170" s="46" t="s">
        <v>390</v>
      </c>
      <c r="C170" s="50"/>
      <c r="D170" s="50"/>
      <c r="E170" s="51"/>
      <c r="F170" s="51"/>
      <c r="G170" s="18"/>
      <c r="H170" s="18"/>
      <c r="I170" s="28"/>
      <c r="J170" s="28"/>
      <c r="K170" s="30"/>
    </row>
    <row r="171" spans="1:11" x14ac:dyDescent="0.25">
      <c r="A171" s="99" t="s">
        <v>98</v>
      </c>
      <c r="B171" s="94" t="s">
        <v>391</v>
      </c>
      <c r="C171" s="24" t="s">
        <v>292</v>
      </c>
      <c r="D171" s="31" t="s">
        <v>315</v>
      </c>
      <c r="E171" s="26">
        <v>1.04</v>
      </c>
      <c r="F171" s="27">
        <v>3.58</v>
      </c>
      <c r="G171" s="28">
        <v>0.23</v>
      </c>
      <c r="H171" s="29">
        <v>0.02</v>
      </c>
      <c r="I171" s="28">
        <f t="shared" si="6"/>
        <v>0.25</v>
      </c>
      <c r="J171" s="28">
        <f t="shared" si="7"/>
        <v>1.29</v>
      </c>
      <c r="K171" s="30">
        <f t="shared" si="8"/>
        <v>3.83</v>
      </c>
    </row>
    <row r="172" spans="1:11" ht="22.5" x14ac:dyDescent="0.25">
      <c r="A172" s="99"/>
      <c r="B172" s="94"/>
      <c r="C172" s="24" t="s">
        <v>293</v>
      </c>
      <c r="D172" s="31" t="s">
        <v>315</v>
      </c>
      <c r="E172" s="28">
        <v>0.52</v>
      </c>
      <c r="F172" s="27">
        <v>2.19</v>
      </c>
      <c r="G172" s="28">
        <f>G171</f>
        <v>0.23</v>
      </c>
      <c r="H172" s="29">
        <f>H171</f>
        <v>0.02</v>
      </c>
      <c r="I172" s="28">
        <f t="shared" si="6"/>
        <v>0.25</v>
      </c>
      <c r="J172" s="28">
        <f t="shared" si="7"/>
        <v>0.77</v>
      </c>
      <c r="K172" s="30">
        <f t="shared" si="8"/>
        <v>2.44</v>
      </c>
    </row>
    <row r="173" spans="1:11" x14ac:dyDescent="0.25">
      <c r="A173" s="99" t="s">
        <v>99</v>
      </c>
      <c r="B173" s="94" t="s">
        <v>392</v>
      </c>
      <c r="C173" s="24" t="s">
        <v>292</v>
      </c>
      <c r="D173" s="31" t="s">
        <v>315</v>
      </c>
      <c r="E173" s="26">
        <v>1.04</v>
      </c>
      <c r="F173" s="27">
        <v>3.88</v>
      </c>
      <c r="G173" s="28">
        <v>0.21</v>
      </c>
      <c r="H173" s="29">
        <v>0.02</v>
      </c>
      <c r="I173" s="28">
        <f t="shared" si="6"/>
        <v>0.22999999999999998</v>
      </c>
      <c r="J173" s="28">
        <f t="shared" si="7"/>
        <v>1.27</v>
      </c>
      <c r="K173" s="30">
        <f t="shared" si="8"/>
        <v>4.1099999999999994</v>
      </c>
    </row>
    <row r="174" spans="1:11" ht="22.5" x14ac:dyDescent="0.25">
      <c r="A174" s="99"/>
      <c r="B174" s="94"/>
      <c r="C174" s="24" t="s">
        <v>293</v>
      </c>
      <c r="D174" s="31" t="s">
        <v>315</v>
      </c>
      <c r="E174" s="26">
        <v>0.59</v>
      </c>
      <c r="F174" s="27">
        <v>2.38</v>
      </c>
      <c r="G174" s="28">
        <f>G173</f>
        <v>0.21</v>
      </c>
      <c r="H174" s="29">
        <f>H173</f>
        <v>0.02</v>
      </c>
      <c r="I174" s="28">
        <f t="shared" si="6"/>
        <v>0.22999999999999998</v>
      </c>
      <c r="J174" s="28">
        <f t="shared" si="7"/>
        <v>0.82</v>
      </c>
      <c r="K174" s="30">
        <f t="shared" si="8"/>
        <v>2.61</v>
      </c>
    </row>
    <row r="175" spans="1:11" x14ac:dyDescent="0.25">
      <c r="A175" s="42" t="s">
        <v>100</v>
      </c>
      <c r="B175" s="46" t="s">
        <v>393</v>
      </c>
      <c r="C175" s="50"/>
      <c r="D175" s="50"/>
      <c r="E175" s="51"/>
      <c r="F175" s="51"/>
      <c r="G175" s="18"/>
      <c r="H175" s="18"/>
      <c r="I175" s="28"/>
      <c r="J175" s="28"/>
      <c r="K175" s="30"/>
    </row>
    <row r="176" spans="1:11" x14ac:dyDescent="0.25">
      <c r="A176" s="99" t="s">
        <v>101</v>
      </c>
      <c r="B176" s="94" t="s">
        <v>392</v>
      </c>
      <c r="C176" s="24" t="s">
        <v>292</v>
      </c>
      <c r="D176" s="31" t="s">
        <v>315</v>
      </c>
      <c r="E176" s="28">
        <v>0.93</v>
      </c>
      <c r="F176" s="30">
        <v>3.56</v>
      </c>
      <c r="G176" s="28">
        <v>0.19</v>
      </c>
      <c r="H176" s="29">
        <v>0.02</v>
      </c>
      <c r="I176" s="28">
        <f t="shared" si="6"/>
        <v>0.21</v>
      </c>
      <c r="J176" s="28">
        <f t="shared" si="7"/>
        <v>1.1400000000000001</v>
      </c>
      <c r="K176" s="30">
        <f t="shared" si="8"/>
        <v>3.77</v>
      </c>
    </row>
    <row r="177" spans="1:11" ht="22.5" x14ac:dyDescent="0.25">
      <c r="A177" s="99"/>
      <c r="B177" s="94"/>
      <c r="C177" s="24" t="s">
        <v>293</v>
      </c>
      <c r="D177" s="31" t="s">
        <v>315</v>
      </c>
      <c r="E177" s="26">
        <v>0.65</v>
      </c>
      <c r="F177" s="27">
        <v>2.4500000000000002</v>
      </c>
      <c r="G177" s="28">
        <f>G176</f>
        <v>0.19</v>
      </c>
      <c r="H177" s="29">
        <f>H176</f>
        <v>0.02</v>
      </c>
      <c r="I177" s="28">
        <f t="shared" si="6"/>
        <v>0.21</v>
      </c>
      <c r="J177" s="28">
        <f t="shared" si="7"/>
        <v>0.86</v>
      </c>
      <c r="K177" s="30">
        <f t="shared" si="8"/>
        <v>2.66</v>
      </c>
    </row>
    <row r="178" spans="1:11" x14ac:dyDescent="0.25">
      <c r="A178" s="99" t="s">
        <v>102</v>
      </c>
      <c r="B178" s="94" t="s">
        <v>394</v>
      </c>
      <c r="C178" s="24" t="s">
        <v>292</v>
      </c>
      <c r="D178" s="31" t="s">
        <v>315</v>
      </c>
      <c r="E178" s="26">
        <v>1.22</v>
      </c>
      <c r="F178" s="27">
        <v>3.58</v>
      </c>
      <c r="G178" s="28">
        <v>0.35</v>
      </c>
      <c r="H178" s="29">
        <v>0.04</v>
      </c>
      <c r="I178" s="28">
        <f t="shared" si="6"/>
        <v>0.38999999999999996</v>
      </c>
      <c r="J178" s="28">
        <f t="shared" si="7"/>
        <v>1.6099999999999999</v>
      </c>
      <c r="K178" s="30">
        <f t="shared" si="8"/>
        <v>3.97</v>
      </c>
    </row>
    <row r="179" spans="1:11" ht="22.5" x14ac:dyDescent="0.25">
      <c r="A179" s="99"/>
      <c r="B179" s="94"/>
      <c r="C179" s="24" t="s">
        <v>293</v>
      </c>
      <c r="D179" s="31" t="s">
        <v>315</v>
      </c>
      <c r="E179" s="26">
        <v>0.75</v>
      </c>
      <c r="F179" s="27">
        <v>2.19</v>
      </c>
      <c r="G179" s="28">
        <f>G178</f>
        <v>0.35</v>
      </c>
      <c r="H179" s="29">
        <f>H178</f>
        <v>0.04</v>
      </c>
      <c r="I179" s="28">
        <f t="shared" si="6"/>
        <v>0.38999999999999996</v>
      </c>
      <c r="J179" s="28">
        <f t="shared" si="7"/>
        <v>1.1399999999999999</v>
      </c>
      <c r="K179" s="30">
        <f t="shared" si="8"/>
        <v>2.58</v>
      </c>
    </row>
    <row r="180" spans="1:11" x14ac:dyDescent="0.25">
      <c r="A180" s="99" t="s">
        <v>103</v>
      </c>
      <c r="B180" s="94" t="s">
        <v>395</v>
      </c>
      <c r="C180" s="24" t="s">
        <v>292</v>
      </c>
      <c r="D180" s="31" t="s">
        <v>315</v>
      </c>
      <c r="E180" s="26">
        <v>0.93</v>
      </c>
      <c r="F180" s="27">
        <v>3.33</v>
      </c>
      <c r="G180" s="28">
        <v>0.19</v>
      </c>
      <c r="H180" s="29">
        <v>0.02</v>
      </c>
      <c r="I180" s="28">
        <f t="shared" si="6"/>
        <v>0.21</v>
      </c>
      <c r="J180" s="28">
        <f t="shared" si="7"/>
        <v>1.1400000000000001</v>
      </c>
      <c r="K180" s="30">
        <f t="shared" si="8"/>
        <v>3.54</v>
      </c>
    </row>
    <row r="181" spans="1:11" ht="22.5" x14ac:dyDescent="0.25">
      <c r="A181" s="99"/>
      <c r="B181" s="94"/>
      <c r="C181" s="24" t="s">
        <v>293</v>
      </c>
      <c r="D181" s="31" t="s">
        <v>315</v>
      </c>
      <c r="E181" s="28">
        <v>0.52</v>
      </c>
      <c r="F181" s="30">
        <v>2.2799999999999998</v>
      </c>
      <c r="G181" s="28">
        <f>G180</f>
        <v>0.19</v>
      </c>
      <c r="H181" s="29">
        <f>H180</f>
        <v>0.02</v>
      </c>
      <c r="I181" s="28">
        <f t="shared" si="6"/>
        <v>0.21</v>
      </c>
      <c r="J181" s="28">
        <f t="shared" si="7"/>
        <v>0.73</v>
      </c>
      <c r="K181" s="30">
        <f t="shared" si="8"/>
        <v>2.4899999999999998</v>
      </c>
    </row>
    <row r="182" spans="1:11" ht="15.75" customHeight="1" x14ac:dyDescent="0.25">
      <c r="A182" s="99" t="s">
        <v>104</v>
      </c>
      <c r="B182" s="94" t="s">
        <v>396</v>
      </c>
      <c r="C182" s="24" t="s">
        <v>292</v>
      </c>
      <c r="D182" s="31" t="s">
        <v>315</v>
      </c>
      <c r="E182" s="28">
        <v>0.62</v>
      </c>
      <c r="F182" s="30">
        <v>2.68</v>
      </c>
      <c r="G182" s="28">
        <v>0.3</v>
      </c>
      <c r="H182" s="29">
        <v>0.03</v>
      </c>
      <c r="I182" s="28">
        <f t="shared" si="6"/>
        <v>0.32999999999999996</v>
      </c>
      <c r="J182" s="28">
        <f t="shared" si="7"/>
        <v>0.95</v>
      </c>
      <c r="K182" s="30">
        <f t="shared" si="8"/>
        <v>3.0100000000000002</v>
      </c>
    </row>
    <row r="183" spans="1:11" ht="18.75" customHeight="1" x14ac:dyDescent="0.25">
      <c r="A183" s="99"/>
      <c r="B183" s="94"/>
      <c r="C183" s="24" t="s">
        <v>293</v>
      </c>
      <c r="D183" s="31" t="s">
        <v>315</v>
      </c>
      <c r="E183" s="26">
        <v>0.26</v>
      </c>
      <c r="F183" s="27">
        <v>1.28</v>
      </c>
      <c r="G183" s="28">
        <f>G182</f>
        <v>0.3</v>
      </c>
      <c r="H183" s="29">
        <f>H182</f>
        <v>0.03</v>
      </c>
      <c r="I183" s="28">
        <f t="shared" si="6"/>
        <v>0.32999999999999996</v>
      </c>
      <c r="J183" s="28">
        <f t="shared" si="7"/>
        <v>0.59</v>
      </c>
      <c r="K183" s="30">
        <f t="shared" si="8"/>
        <v>1.6099999999999999</v>
      </c>
    </row>
    <row r="184" spans="1:11" x14ac:dyDescent="0.25">
      <c r="A184" s="99" t="s">
        <v>105</v>
      </c>
      <c r="B184" s="94" t="s">
        <v>397</v>
      </c>
      <c r="C184" s="24" t="s">
        <v>292</v>
      </c>
      <c r="D184" s="31" t="s">
        <v>315</v>
      </c>
      <c r="E184" s="26">
        <v>2.33</v>
      </c>
      <c r="F184" s="27">
        <v>7.47</v>
      </c>
      <c r="G184" s="28">
        <v>1.46</v>
      </c>
      <c r="H184" s="29">
        <v>0.15</v>
      </c>
      <c r="I184" s="28">
        <f t="shared" si="6"/>
        <v>1.6099999999999999</v>
      </c>
      <c r="J184" s="28">
        <f t="shared" si="7"/>
        <v>3.94</v>
      </c>
      <c r="K184" s="30">
        <f t="shared" si="8"/>
        <v>9.08</v>
      </c>
    </row>
    <row r="185" spans="1:11" ht="22.5" x14ac:dyDescent="0.25">
      <c r="A185" s="99"/>
      <c r="B185" s="94"/>
      <c r="C185" s="24" t="s">
        <v>293</v>
      </c>
      <c r="D185" s="31" t="s">
        <v>315</v>
      </c>
      <c r="E185" s="26">
        <v>1.1100000000000001</v>
      </c>
      <c r="F185" s="27">
        <v>3.54</v>
      </c>
      <c r="G185" s="28">
        <f>G184</f>
        <v>1.46</v>
      </c>
      <c r="H185" s="29">
        <f>H184</f>
        <v>0.15</v>
      </c>
      <c r="I185" s="28">
        <f t="shared" si="6"/>
        <v>1.6099999999999999</v>
      </c>
      <c r="J185" s="28">
        <f t="shared" si="7"/>
        <v>2.7199999999999998</v>
      </c>
      <c r="K185" s="30">
        <f t="shared" si="8"/>
        <v>5.15</v>
      </c>
    </row>
    <row r="186" spans="1:11" x14ac:dyDescent="0.25">
      <c r="A186" s="99" t="s">
        <v>106</v>
      </c>
      <c r="B186" s="94" t="s">
        <v>398</v>
      </c>
      <c r="C186" s="24" t="s">
        <v>292</v>
      </c>
      <c r="D186" s="31" t="s">
        <v>315</v>
      </c>
      <c r="E186" s="26">
        <v>2.56</v>
      </c>
      <c r="F186" s="27">
        <v>7.47</v>
      </c>
      <c r="G186" s="28">
        <v>3.48</v>
      </c>
      <c r="H186" s="29">
        <v>0.35</v>
      </c>
      <c r="I186" s="28">
        <f t="shared" si="6"/>
        <v>3.83</v>
      </c>
      <c r="J186" s="28">
        <f t="shared" si="7"/>
        <v>6.3900000000000006</v>
      </c>
      <c r="K186" s="30">
        <f t="shared" si="8"/>
        <v>11.3</v>
      </c>
    </row>
    <row r="187" spans="1:11" ht="22.5" x14ac:dyDescent="0.25">
      <c r="A187" s="99"/>
      <c r="B187" s="94"/>
      <c r="C187" s="24" t="s">
        <v>293</v>
      </c>
      <c r="D187" s="31" t="s">
        <v>315</v>
      </c>
      <c r="E187" s="26">
        <v>1.55</v>
      </c>
      <c r="F187" s="27">
        <v>3.55</v>
      </c>
      <c r="G187" s="28">
        <f>G186</f>
        <v>3.48</v>
      </c>
      <c r="H187" s="29">
        <f>H186</f>
        <v>0.35</v>
      </c>
      <c r="I187" s="28">
        <f t="shared" si="6"/>
        <v>3.83</v>
      </c>
      <c r="J187" s="28">
        <f t="shared" si="7"/>
        <v>5.38</v>
      </c>
      <c r="K187" s="30">
        <f t="shared" si="8"/>
        <v>7.38</v>
      </c>
    </row>
    <row r="188" spans="1:11" x14ac:dyDescent="0.25">
      <c r="A188" s="99" t="s">
        <v>107</v>
      </c>
      <c r="B188" s="94" t="s">
        <v>399</v>
      </c>
      <c r="C188" s="24" t="s">
        <v>292</v>
      </c>
      <c r="D188" s="31" t="s">
        <v>315</v>
      </c>
      <c r="E188" s="28">
        <v>0.62</v>
      </c>
      <c r="F188" s="30">
        <v>2.42</v>
      </c>
      <c r="G188" s="28">
        <v>0.31</v>
      </c>
      <c r="H188" s="29">
        <v>0.03</v>
      </c>
      <c r="I188" s="28">
        <f t="shared" si="6"/>
        <v>0.33999999999999997</v>
      </c>
      <c r="J188" s="28">
        <f t="shared" si="7"/>
        <v>0.96</v>
      </c>
      <c r="K188" s="30">
        <f t="shared" si="8"/>
        <v>2.76</v>
      </c>
    </row>
    <row r="189" spans="1:11" ht="22.5" x14ac:dyDescent="0.25">
      <c r="A189" s="99"/>
      <c r="B189" s="94"/>
      <c r="C189" s="24" t="s">
        <v>293</v>
      </c>
      <c r="D189" s="31" t="s">
        <v>315</v>
      </c>
      <c r="E189" s="26">
        <v>0.26</v>
      </c>
      <c r="F189" s="27">
        <v>1.28</v>
      </c>
      <c r="G189" s="28">
        <f>G188</f>
        <v>0.31</v>
      </c>
      <c r="H189" s="29">
        <f>H188</f>
        <v>0.03</v>
      </c>
      <c r="I189" s="28">
        <f t="shared" si="6"/>
        <v>0.33999999999999997</v>
      </c>
      <c r="J189" s="28">
        <f t="shared" si="7"/>
        <v>0.6</v>
      </c>
      <c r="K189" s="30">
        <f t="shared" si="8"/>
        <v>1.62</v>
      </c>
    </row>
    <row r="190" spans="1:11" x14ac:dyDescent="0.25">
      <c r="A190" s="99" t="s">
        <v>108</v>
      </c>
      <c r="B190" s="94" t="s">
        <v>400</v>
      </c>
      <c r="C190" s="24" t="s">
        <v>292</v>
      </c>
      <c r="D190" s="31" t="s">
        <v>315</v>
      </c>
      <c r="E190" s="28">
        <v>1.17</v>
      </c>
      <c r="F190" s="27">
        <v>3.44</v>
      </c>
      <c r="G190" s="28">
        <v>0</v>
      </c>
      <c r="H190" s="29">
        <v>0</v>
      </c>
      <c r="I190" s="28">
        <f t="shared" si="6"/>
        <v>0</v>
      </c>
      <c r="J190" s="28">
        <f t="shared" si="7"/>
        <v>1.17</v>
      </c>
      <c r="K190" s="30">
        <f t="shared" si="8"/>
        <v>3.44</v>
      </c>
    </row>
    <row r="191" spans="1:11" ht="22.5" x14ac:dyDescent="0.25">
      <c r="A191" s="99"/>
      <c r="B191" s="94"/>
      <c r="C191" s="24" t="s">
        <v>293</v>
      </c>
      <c r="D191" s="31" t="s">
        <v>315</v>
      </c>
      <c r="E191" s="28">
        <v>1.17</v>
      </c>
      <c r="F191" s="27">
        <v>3.44</v>
      </c>
      <c r="G191" s="28">
        <v>0</v>
      </c>
      <c r="H191" s="29">
        <f>H190</f>
        <v>0</v>
      </c>
      <c r="I191" s="28">
        <f t="shared" si="6"/>
        <v>0</v>
      </c>
      <c r="J191" s="28">
        <f t="shared" si="7"/>
        <v>1.17</v>
      </c>
      <c r="K191" s="30">
        <f t="shared" si="8"/>
        <v>3.44</v>
      </c>
    </row>
    <row r="192" spans="1:11" x14ac:dyDescent="0.25">
      <c r="A192" s="99" t="s">
        <v>109</v>
      </c>
      <c r="B192" s="94" t="s">
        <v>401</v>
      </c>
      <c r="C192" s="24" t="s">
        <v>292</v>
      </c>
      <c r="D192" s="31" t="s">
        <v>315</v>
      </c>
      <c r="E192" s="26">
        <v>1.1399999999999999</v>
      </c>
      <c r="F192" s="30">
        <v>4.4800000000000004</v>
      </c>
      <c r="G192" s="28">
        <v>0.48</v>
      </c>
      <c r="H192" s="29">
        <v>0.05</v>
      </c>
      <c r="I192" s="28">
        <f t="shared" si="6"/>
        <v>0.53</v>
      </c>
      <c r="J192" s="28">
        <f t="shared" si="7"/>
        <v>1.67</v>
      </c>
      <c r="K192" s="30">
        <f t="shared" si="8"/>
        <v>5.0100000000000007</v>
      </c>
    </row>
    <row r="193" spans="1:11" ht="22.5" x14ac:dyDescent="0.25">
      <c r="A193" s="99"/>
      <c r="B193" s="94"/>
      <c r="C193" s="24" t="s">
        <v>293</v>
      </c>
      <c r="D193" s="31" t="s">
        <v>315</v>
      </c>
      <c r="E193" s="26">
        <v>0.83</v>
      </c>
      <c r="F193" s="30">
        <v>2.92</v>
      </c>
      <c r="G193" s="28">
        <f>G192</f>
        <v>0.48</v>
      </c>
      <c r="H193" s="29">
        <f>H192</f>
        <v>0.05</v>
      </c>
      <c r="I193" s="28">
        <f t="shared" si="6"/>
        <v>0.53</v>
      </c>
      <c r="J193" s="28">
        <f t="shared" si="7"/>
        <v>1.3599999999999999</v>
      </c>
      <c r="K193" s="30">
        <f t="shared" si="8"/>
        <v>3.45</v>
      </c>
    </row>
    <row r="194" spans="1:11" x14ac:dyDescent="0.25">
      <c r="A194" s="99" t="s">
        <v>110</v>
      </c>
      <c r="B194" s="94" t="s">
        <v>402</v>
      </c>
      <c r="C194" s="24" t="s">
        <v>292</v>
      </c>
      <c r="D194" s="31" t="s">
        <v>315</v>
      </c>
      <c r="E194" s="28">
        <v>0.93</v>
      </c>
      <c r="F194" s="27">
        <v>3.59</v>
      </c>
      <c r="G194" s="28">
        <v>0.33</v>
      </c>
      <c r="H194" s="29">
        <v>0.03</v>
      </c>
      <c r="I194" s="28">
        <f t="shared" si="6"/>
        <v>0.36</v>
      </c>
      <c r="J194" s="28">
        <f t="shared" si="7"/>
        <v>1.29</v>
      </c>
      <c r="K194" s="30">
        <f t="shared" si="8"/>
        <v>3.9499999999999997</v>
      </c>
    </row>
    <row r="195" spans="1:11" ht="22.5" x14ac:dyDescent="0.25">
      <c r="A195" s="99"/>
      <c r="B195" s="94"/>
      <c r="C195" s="24" t="s">
        <v>293</v>
      </c>
      <c r="D195" s="31" t="s">
        <v>315</v>
      </c>
      <c r="E195" s="28">
        <v>0.52</v>
      </c>
      <c r="F195" s="30">
        <v>2.13</v>
      </c>
      <c r="G195" s="28">
        <f>G194</f>
        <v>0.33</v>
      </c>
      <c r="H195" s="29">
        <f>H194</f>
        <v>0.03</v>
      </c>
      <c r="I195" s="28">
        <f t="shared" si="6"/>
        <v>0.36</v>
      </c>
      <c r="J195" s="28">
        <f t="shared" si="7"/>
        <v>0.88</v>
      </c>
      <c r="K195" s="30">
        <f t="shared" si="8"/>
        <v>2.4899999999999998</v>
      </c>
    </row>
    <row r="196" spans="1:11" x14ac:dyDescent="0.25">
      <c r="A196" s="99" t="s">
        <v>111</v>
      </c>
      <c r="B196" s="94" t="s">
        <v>403</v>
      </c>
      <c r="C196" s="24" t="s">
        <v>292</v>
      </c>
      <c r="D196" s="31" t="s">
        <v>315</v>
      </c>
      <c r="E196" s="28">
        <v>1.1399999999999999</v>
      </c>
      <c r="F196" s="30">
        <v>4.53</v>
      </c>
      <c r="G196" s="28">
        <v>0.28999999999999998</v>
      </c>
      <c r="H196" s="29">
        <v>0.03</v>
      </c>
      <c r="I196" s="28">
        <f t="shared" si="6"/>
        <v>0.31999999999999995</v>
      </c>
      <c r="J196" s="28">
        <f t="shared" si="7"/>
        <v>1.46</v>
      </c>
      <c r="K196" s="30">
        <f t="shared" si="8"/>
        <v>4.8500000000000005</v>
      </c>
    </row>
    <row r="197" spans="1:11" ht="22.5" x14ac:dyDescent="0.25">
      <c r="A197" s="99"/>
      <c r="B197" s="94"/>
      <c r="C197" s="24" t="s">
        <v>293</v>
      </c>
      <c r="D197" s="31" t="s">
        <v>315</v>
      </c>
      <c r="E197" s="26">
        <v>0.79</v>
      </c>
      <c r="F197" s="30">
        <v>3.62</v>
      </c>
      <c r="G197" s="28">
        <f>G196</f>
        <v>0.28999999999999998</v>
      </c>
      <c r="H197" s="29">
        <f>H196</f>
        <v>0.03</v>
      </c>
      <c r="I197" s="28">
        <f t="shared" si="6"/>
        <v>0.31999999999999995</v>
      </c>
      <c r="J197" s="28">
        <f t="shared" si="7"/>
        <v>1.1099999999999999</v>
      </c>
      <c r="K197" s="30">
        <f t="shared" si="8"/>
        <v>3.94</v>
      </c>
    </row>
    <row r="198" spans="1:11" x14ac:dyDescent="0.25">
      <c r="A198" s="42" t="s">
        <v>112</v>
      </c>
      <c r="B198" s="46" t="s">
        <v>404</v>
      </c>
      <c r="C198" s="50"/>
      <c r="D198" s="50"/>
      <c r="E198" s="51"/>
      <c r="F198" s="51"/>
      <c r="G198" s="18"/>
      <c r="H198" s="18"/>
      <c r="I198" s="28"/>
      <c r="J198" s="28"/>
      <c r="K198" s="30"/>
    </row>
    <row r="199" spans="1:11" x14ac:dyDescent="0.25">
      <c r="A199" s="93" t="s">
        <v>113</v>
      </c>
      <c r="B199" s="94" t="s">
        <v>405</v>
      </c>
      <c r="C199" s="24" t="s">
        <v>292</v>
      </c>
      <c r="D199" s="31" t="s">
        <v>315</v>
      </c>
      <c r="E199" s="26">
        <v>1.1399999999999999</v>
      </c>
      <c r="F199" s="27">
        <v>4.28</v>
      </c>
      <c r="G199" s="28">
        <v>0.2</v>
      </c>
      <c r="H199" s="29">
        <v>0.02</v>
      </c>
      <c r="I199" s="28">
        <f t="shared" si="6"/>
        <v>0.22</v>
      </c>
      <c r="J199" s="28">
        <f t="shared" si="7"/>
        <v>1.3599999999999999</v>
      </c>
      <c r="K199" s="30">
        <f t="shared" si="8"/>
        <v>4.5</v>
      </c>
    </row>
    <row r="200" spans="1:11" ht="22.5" x14ac:dyDescent="0.25">
      <c r="A200" s="93"/>
      <c r="B200" s="94"/>
      <c r="C200" s="24" t="s">
        <v>293</v>
      </c>
      <c r="D200" s="31" t="s">
        <v>315</v>
      </c>
      <c r="E200" s="28">
        <v>0.65</v>
      </c>
      <c r="F200" s="30">
        <v>2.52</v>
      </c>
      <c r="G200" s="28">
        <f>G199</f>
        <v>0.2</v>
      </c>
      <c r="H200" s="29">
        <f>H199</f>
        <v>0.02</v>
      </c>
      <c r="I200" s="28">
        <f t="shared" si="6"/>
        <v>0.22</v>
      </c>
      <c r="J200" s="28">
        <f t="shared" si="7"/>
        <v>0.87</v>
      </c>
      <c r="K200" s="30">
        <f t="shared" si="8"/>
        <v>2.74</v>
      </c>
    </row>
    <row r="201" spans="1:11" x14ac:dyDescent="0.25">
      <c r="A201" s="52" t="s">
        <v>114</v>
      </c>
      <c r="B201" s="46" t="s">
        <v>406</v>
      </c>
      <c r="C201" s="50"/>
      <c r="D201" s="50"/>
      <c r="E201" s="51"/>
      <c r="F201" s="51"/>
      <c r="G201" s="18"/>
      <c r="H201" s="18"/>
      <c r="I201" s="28"/>
      <c r="J201" s="28"/>
      <c r="K201" s="30"/>
    </row>
    <row r="202" spans="1:11" x14ac:dyDescent="0.25">
      <c r="A202" s="93" t="s">
        <v>115</v>
      </c>
      <c r="B202" s="94" t="s">
        <v>407</v>
      </c>
      <c r="C202" s="24" t="s">
        <v>292</v>
      </c>
      <c r="D202" s="31" t="s">
        <v>315</v>
      </c>
      <c r="E202" s="26">
        <v>0.83</v>
      </c>
      <c r="F202" s="27">
        <v>3.48</v>
      </c>
      <c r="G202" s="28">
        <v>0.22</v>
      </c>
      <c r="H202" s="29">
        <v>0.02</v>
      </c>
      <c r="I202" s="28">
        <f t="shared" si="6"/>
        <v>0.24</v>
      </c>
      <c r="J202" s="28">
        <f t="shared" si="7"/>
        <v>1.0699999999999998</v>
      </c>
      <c r="K202" s="30">
        <f t="shared" si="8"/>
        <v>3.7199999999999998</v>
      </c>
    </row>
    <row r="203" spans="1:11" ht="22.5" x14ac:dyDescent="0.25">
      <c r="A203" s="93"/>
      <c r="B203" s="94"/>
      <c r="C203" s="24" t="s">
        <v>293</v>
      </c>
      <c r="D203" s="31" t="s">
        <v>315</v>
      </c>
      <c r="E203" s="26">
        <v>0.39</v>
      </c>
      <c r="F203" s="27">
        <v>1.67</v>
      </c>
      <c r="G203" s="28">
        <f>G202</f>
        <v>0.22</v>
      </c>
      <c r="H203" s="29">
        <f>H202</f>
        <v>0.02</v>
      </c>
      <c r="I203" s="28">
        <f t="shared" si="6"/>
        <v>0.24</v>
      </c>
      <c r="J203" s="28">
        <f t="shared" si="7"/>
        <v>0.63</v>
      </c>
      <c r="K203" s="30">
        <f t="shared" si="8"/>
        <v>1.91</v>
      </c>
    </row>
    <row r="204" spans="1:11" x14ac:dyDescent="0.25">
      <c r="A204" s="89" t="s">
        <v>116</v>
      </c>
      <c r="B204" s="94" t="s">
        <v>408</v>
      </c>
      <c r="C204" s="24" t="s">
        <v>292</v>
      </c>
      <c r="D204" s="31" t="s">
        <v>315</v>
      </c>
      <c r="E204" s="26">
        <v>0.83</v>
      </c>
      <c r="F204" s="27">
        <v>2.84</v>
      </c>
      <c r="G204" s="28">
        <v>0.18</v>
      </c>
      <c r="H204" s="29">
        <v>0.02</v>
      </c>
      <c r="I204" s="28">
        <f t="shared" si="6"/>
        <v>0.19999999999999998</v>
      </c>
      <c r="J204" s="28">
        <f t="shared" si="7"/>
        <v>1.03</v>
      </c>
      <c r="K204" s="30">
        <f t="shared" si="8"/>
        <v>3.04</v>
      </c>
    </row>
    <row r="205" spans="1:11" ht="22.5" x14ac:dyDescent="0.25">
      <c r="A205" s="89"/>
      <c r="B205" s="94"/>
      <c r="C205" s="24" t="s">
        <v>293</v>
      </c>
      <c r="D205" s="31" t="s">
        <v>315</v>
      </c>
      <c r="E205" s="26">
        <v>0.26</v>
      </c>
      <c r="F205" s="27">
        <v>1.1200000000000001</v>
      </c>
      <c r="G205" s="28">
        <f>G204</f>
        <v>0.18</v>
      </c>
      <c r="H205" s="29">
        <f>H204</f>
        <v>0.02</v>
      </c>
      <c r="I205" s="28">
        <f t="shared" si="6"/>
        <v>0.19999999999999998</v>
      </c>
      <c r="J205" s="28">
        <f t="shared" si="7"/>
        <v>0.45999999999999996</v>
      </c>
      <c r="K205" s="30">
        <f t="shared" si="8"/>
        <v>1.32</v>
      </c>
    </row>
    <row r="206" spans="1:11" ht="15" customHeight="1" x14ac:dyDescent="0.25">
      <c r="A206" s="52" t="s">
        <v>117</v>
      </c>
      <c r="B206" s="46" t="s">
        <v>409</v>
      </c>
      <c r="C206" s="50"/>
      <c r="D206" s="50"/>
      <c r="E206" s="51"/>
      <c r="F206" s="51"/>
      <c r="G206" s="18"/>
      <c r="H206" s="53"/>
      <c r="I206" s="28"/>
      <c r="J206" s="28"/>
      <c r="K206" s="30"/>
    </row>
    <row r="207" spans="1:11" x14ac:dyDescent="0.25">
      <c r="A207" s="93" t="s">
        <v>118</v>
      </c>
      <c r="B207" s="94" t="s">
        <v>410</v>
      </c>
      <c r="C207" s="24" t="s">
        <v>292</v>
      </c>
      <c r="D207" s="31" t="s">
        <v>315</v>
      </c>
      <c r="E207" s="28">
        <v>1.5</v>
      </c>
      <c r="F207" s="30">
        <v>4.9400000000000004</v>
      </c>
      <c r="G207" s="28">
        <v>1.65</v>
      </c>
      <c r="H207" s="29">
        <v>0.16</v>
      </c>
      <c r="I207" s="28">
        <f t="shared" si="6"/>
        <v>1.8099999999999998</v>
      </c>
      <c r="J207" s="28">
        <f t="shared" si="7"/>
        <v>3.3099999999999996</v>
      </c>
      <c r="K207" s="30">
        <f t="shared" si="8"/>
        <v>6.75</v>
      </c>
    </row>
    <row r="208" spans="1:11" ht="22.5" x14ac:dyDescent="0.25">
      <c r="A208" s="93"/>
      <c r="B208" s="94"/>
      <c r="C208" s="24" t="s">
        <v>293</v>
      </c>
      <c r="D208" s="31" t="s">
        <v>315</v>
      </c>
      <c r="E208" s="28">
        <v>0.65</v>
      </c>
      <c r="F208" s="30">
        <v>2.83</v>
      </c>
      <c r="G208" s="28">
        <f>G207</f>
        <v>1.65</v>
      </c>
      <c r="H208" s="29">
        <f>H207</f>
        <v>0.16</v>
      </c>
      <c r="I208" s="28">
        <f t="shared" si="6"/>
        <v>1.8099999999999998</v>
      </c>
      <c r="J208" s="28">
        <f t="shared" si="7"/>
        <v>2.46</v>
      </c>
      <c r="K208" s="30">
        <f t="shared" si="8"/>
        <v>4.6399999999999997</v>
      </c>
    </row>
    <row r="209" spans="1:11" ht="22.5" customHeight="1" x14ac:dyDescent="0.25">
      <c r="A209" s="93" t="s">
        <v>119</v>
      </c>
      <c r="B209" s="94" t="s">
        <v>411</v>
      </c>
      <c r="C209" s="24" t="s">
        <v>292</v>
      </c>
      <c r="D209" s="54" t="s">
        <v>120</v>
      </c>
      <c r="E209" s="26">
        <v>1.02</v>
      </c>
      <c r="F209" s="27">
        <v>3.65</v>
      </c>
      <c r="G209" s="28">
        <v>0.22</v>
      </c>
      <c r="H209" s="29">
        <v>0.02</v>
      </c>
      <c r="I209" s="28">
        <f t="shared" si="6"/>
        <v>0.24</v>
      </c>
      <c r="J209" s="28">
        <f t="shared" si="7"/>
        <v>1.26</v>
      </c>
      <c r="K209" s="30">
        <f t="shared" si="8"/>
        <v>3.8899999999999997</v>
      </c>
    </row>
    <row r="210" spans="1:11" ht="22.5" x14ac:dyDescent="0.25">
      <c r="A210" s="93"/>
      <c r="B210" s="94"/>
      <c r="C210" s="24" t="s">
        <v>293</v>
      </c>
      <c r="D210" s="54" t="s">
        <v>120</v>
      </c>
      <c r="E210" s="28">
        <v>0.65</v>
      </c>
      <c r="F210" s="30">
        <v>3.11</v>
      </c>
      <c r="G210" s="28">
        <f>G209</f>
        <v>0.22</v>
      </c>
      <c r="H210" s="29">
        <f>H209</f>
        <v>0.02</v>
      </c>
      <c r="I210" s="28">
        <f t="shared" si="6"/>
        <v>0.24</v>
      </c>
      <c r="J210" s="28">
        <f t="shared" si="7"/>
        <v>0.89</v>
      </c>
      <c r="K210" s="30">
        <f t="shared" si="8"/>
        <v>3.3499999999999996</v>
      </c>
    </row>
    <row r="211" spans="1:11" x14ac:dyDescent="0.25">
      <c r="A211" s="93" t="s">
        <v>121</v>
      </c>
      <c r="B211" s="94" t="s">
        <v>412</v>
      </c>
      <c r="C211" s="24" t="s">
        <v>292</v>
      </c>
      <c r="D211" s="31" t="s">
        <v>315</v>
      </c>
      <c r="E211" s="28">
        <v>0.93</v>
      </c>
      <c r="F211" s="30">
        <v>3.97</v>
      </c>
      <c r="G211" s="28">
        <v>0.23</v>
      </c>
      <c r="H211" s="29">
        <v>0.02</v>
      </c>
      <c r="I211" s="28">
        <f t="shared" si="6"/>
        <v>0.25</v>
      </c>
      <c r="J211" s="28">
        <f t="shared" si="7"/>
        <v>1.1800000000000002</v>
      </c>
      <c r="K211" s="30">
        <f t="shared" si="8"/>
        <v>4.2200000000000006</v>
      </c>
    </row>
    <row r="212" spans="1:11" ht="22.5" x14ac:dyDescent="0.25">
      <c r="A212" s="93"/>
      <c r="B212" s="94"/>
      <c r="C212" s="24" t="s">
        <v>293</v>
      </c>
      <c r="D212" s="31" t="s">
        <v>315</v>
      </c>
      <c r="E212" s="28">
        <v>0.65</v>
      </c>
      <c r="F212" s="30">
        <v>3.11</v>
      </c>
      <c r="G212" s="28">
        <f>G211</f>
        <v>0.23</v>
      </c>
      <c r="H212" s="29">
        <f>H211</f>
        <v>0.02</v>
      </c>
      <c r="I212" s="28">
        <f t="shared" si="6"/>
        <v>0.25</v>
      </c>
      <c r="J212" s="28">
        <f t="shared" si="7"/>
        <v>0.9</v>
      </c>
      <c r="K212" s="30">
        <f t="shared" si="8"/>
        <v>3.36</v>
      </c>
    </row>
    <row r="213" spans="1:11" x14ac:dyDescent="0.25">
      <c r="A213" s="93" t="s">
        <v>122</v>
      </c>
      <c r="B213" s="94" t="s">
        <v>413</v>
      </c>
      <c r="C213" s="24" t="s">
        <v>292</v>
      </c>
      <c r="D213" s="31" t="s">
        <v>315</v>
      </c>
      <c r="E213" s="28">
        <v>0.93</v>
      </c>
      <c r="F213" s="30">
        <v>3.58</v>
      </c>
      <c r="G213" s="28">
        <v>0.25</v>
      </c>
      <c r="H213" s="29">
        <v>0.03</v>
      </c>
      <c r="I213" s="28">
        <f t="shared" ref="I213:I273" si="9">G213+H213</f>
        <v>0.28000000000000003</v>
      </c>
      <c r="J213" s="28">
        <f t="shared" ref="J213:J273" si="10">E213+I213</f>
        <v>1.21</v>
      </c>
      <c r="K213" s="30">
        <f t="shared" ref="K213:K273" si="11">F213+I213</f>
        <v>3.8600000000000003</v>
      </c>
    </row>
    <row r="214" spans="1:11" ht="22.5" x14ac:dyDescent="0.25">
      <c r="A214" s="93"/>
      <c r="B214" s="94"/>
      <c r="C214" s="24" t="s">
        <v>293</v>
      </c>
      <c r="D214" s="31" t="s">
        <v>315</v>
      </c>
      <c r="E214" s="28">
        <v>0.65</v>
      </c>
      <c r="F214" s="30">
        <v>2.5299999999999998</v>
      </c>
      <c r="G214" s="28">
        <f>G213</f>
        <v>0.25</v>
      </c>
      <c r="H214" s="29">
        <f>H213</f>
        <v>0.03</v>
      </c>
      <c r="I214" s="28">
        <f t="shared" si="9"/>
        <v>0.28000000000000003</v>
      </c>
      <c r="J214" s="28">
        <f t="shared" si="10"/>
        <v>0.93</v>
      </c>
      <c r="K214" s="30">
        <f t="shared" si="11"/>
        <v>2.8099999999999996</v>
      </c>
    </row>
    <row r="215" spans="1:11" x14ac:dyDescent="0.25">
      <c r="A215" s="93" t="s">
        <v>123</v>
      </c>
      <c r="B215" s="94" t="s">
        <v>414</v>
      </c>
      <c r="C215" s="24" t="s">
        <v>292</v>
      </c>
      <c r="D215" s="31" t="s">
        <v>315</v>
      </c>
      <c r="E215" s="28">
        <v>1.56</v>
      </c>
      <c r="F215" s="30">
        <v>6.28</v>
      </c>
      <c r="G215" s="28">
        <v>0.25</v>
      </c>
      <c r="H215" s="29">
        <v>0.02</v>
      </c>
      <c r="I215" s="28">
        <f t="shared" si="9"/>
        <v>0.27</v>
      </c>
      <c r="J215" s="28">
        <f t="shared" si="10"/>
        <v>1.83</v>
      </c>
      <c r="K215" s="30">
        <f t="shared" si="11"/>
        <v>6.5500000000000007</v>
      </c>
    </row>
    <row r="216" spans="1:11" ht="22.5" x14ac:dyDescent="0.25">
      <c r="A216" s="93"/>
      <c r="B216" s="94"/>
      <c r="C216" s="24" t="s">
        <v>293</v>
      </c>
      <c r="D216" s="31" t="s">
        <v>315</v>
      </c>
      <c r="E216" s="28">
        <v>0.65</v>
      </c>
      <c r="F216" s="30">
        <v>3.12</v>
      </c>
      <c r="G216" s="28">
        <f>G215</f>
        <v>0.25</v>
      </c>
      <c r="H216" s="29">
        <f>H215</f>
        <v>0.02</v>
      </c>
      <c r="I216" s="28">
        <f t="shared" si="9"/>
        <v>0.27</v>
      </c>
      <c r="J216" s="28">
        <f t="shared" si="10"/>
        <v>0.92</v>
      </c>
      <c r="K216" s="30">
        <f t="shared" si="11"/>
        <v>3.39</v>
      </c>
    </row>
    <row r="217" spans="1:11" x14ac:dyDescent="0.25">
      <c r="A217" s="93" t="s">
        <v>124</v>
      </c>
      <c r="B217" s="94" t="s">
        <v>415</v>
      </c>
      <c r="C217" s="24" t="s">
        <v>292</v>
      </c>
      <c r="D217" s="31" t="s">
        <v>315</v>
      </c>
      <c r="E217" s="28">
        <v>0.93</v>
      </c>
      <c r="F217" s="30">
        <v>4.4400000000000004</v>
      </c>
      <c r="G217" s="28">
        <v>1.17</v>
      </c>
      <c r="H217" s="29">
        <v>0.12</v>
      </c>
      <c r="I217" s="28">
        <f t="shared" si="9"/>
        <v>1.29</v>
      </c>
      <c r="J217" s="28">
        <f t="shared" si="10"/>
        <v>2.2200000000000002</v>
      </c>
      <c r="K217" s="30">
        <f t="shared" si="11"/>
        <v>5.73</v>
      </c>
    </row>
    <row r="218" spans="1:11" ht="22.5" x14ac:dyDescent="0.25">
      <c r="A218" s="93"/>
      <c r="B218" s="94"/>
      <c r="C218" s="24" t="s">
        <v>293</v>
      </c>
      <c r="D218" s="31" t="s">
        <v>315</v>
      </c>
      <c r="E218" s="26">
        <v>0.65</v>
      </c>
      <c r="F218" s="30">
        <v>3.15</v>
      </c>
      <c r="G218" s="28">
        <f>G217</f>
        <v>1.17</v>
      </c>
      <c r="H218" s="29">
        <f>H217</f>
        <v>0.12</v>
      </c>
      <c r="I218" s="28">
        <f t="shared" si="9"/>
        <v>1.29</v>
      </c>
      <c r="J218" s="28">
        <f t="shared" si="10"/>
        <v>1.94</v>
      </c>
      <c r="K218" s="30">
        <f t="shared" si="11"/>
        <v>4.4399999999999995</v>
      </c>
    </row>
    <row r="219" spans="1:11" x14ac:dyDescent="0.25">
      <c r="A219" s="93" t="s">
        <v>125</v>
      </c>
      <c r="B219" s="94" t="s">
        <v>416</v>
      </c>
      <c r="C219" s="24" t="s">
        <v>292</v>
      </c>
      <c r="D219" s="31" t="s">
        <v>315</v>
      </c>
      <c r="E219" s="26">
        <v>1.51</v>
      </c>
      <c r="F219" s="27">
        <v>4.4400000000000004</v>
      </c>
      <c r="G219" s="28">
        <v>1.42</v>
      </c>
      <c r="H219" s="29">
        <v>0.14000000000000001</v>
      </c>
      <c r="I219" s="28">
        <f t="shared" si="9"/>
        <v>1.56</v>
      </c>
      <c r="J219" s="28">
        <f t="shared" si="10"/>
        <v>3.0700000000000003</v>
      </c>
      <c r="K219" s="30">
        <f t="shared" si="11"/>
        <v>6</v>
      </c>
    </row>
    <row r="220" spans="1:11" ht="22.5" x14ac:dyDescent="0.25">
      <c r="A220" s="93"/>
      <c r="B220" s="94"/>
      <c r="C220" s="24" t="s">
        <v>293</v>
      </c>
      <c r="D220" s="31" t="s">
        <v>315</v>
      </c>
      <c r="E220" s="28">
        <v>1.08</v>
      </c>
      <c r="F220" s="30">
        <v>3.15</v>
      </c>
      <c r="G220" s="28">
        <f>G219</f>
        <v>1.42</v>
      </c>
      <c r="H220" s="29">
        <f>H219</f>
        <v>0.14000000000000001</v>
      </c>
      <c r="I220" s="28">
        <f t="shared" si="9"/>
        <v>1.56</v>
      </c>
      <c r="J220" s="28">
        <f t="shared" si="10"/>
        <v>2.64</v>
      </c>
      <c r="K220" s="30">
        <f t="shared" si="11"/>
        <v>4.71</v>
      </c>
    </row>
    <row r="221" spans="1:11" x14ac:dyDescent="0.25">
      <c r="A221" s="93" t="s">
        <v>126</v>
      </c>
      <c r="B221" s="94" t="s">
        <v>417</v>
      </c>
      <c r="C221" s="24" t="s">
        <v>292</v>
      </c>
      <c r="D221" s="31" t="s">
        <v>315</v>
      </c>
      <c r="E221" s="26">
        <v>0.93</v>
      </c>
      <c r="F221" s="27">
        <v>3.97</v>
      </c>
      <c r="G221" s="28">
        <v>0.3</v>
      </c>
      <c r="H221" s="29">
        <v>0.03</v>
      </c>
      <c r="I221" s="28">
        <f t="shared" si="9"/>
        <v>0.32999999999999996</v>
      </c>
      <c r="J221" s="28">
        <f t="shared" si="10"/>
        <v>1.26</v>
      </c>
      <c r="K221" s="30">
        <f t="shared" si="11"/>
        <v>4.3</v>
      </c>
    </row>
    <row r="222" spans="1:11" ht="22.5" x14ac:dyDescent="0.25">
      <c r="A222" s="93"/>
      <c r="B222" s="94"/>
      <c r="C222" s="24" t="s">
        <v>293</v>
      </c>
      <c r="D222" s="31" t="s">
        <v>315</v>
      </c>
      <c r="E222" s="28">
        <v>0.65</v>
      </c>
      <c r="F222" s="30">
        <v>3.11</v>
      </c>
      <c r="G222" s="28">
        <f>G221</f>
        <v>0.3</v>
      </c>
      <c r="H222" s="29">
        <f>H221</f>
        <v>0.03</v>
      </c>
      <c r="I222" s="28">
        <f t="shared" si="9"/>
        <v>0.32999999999999996</v>
      </c>
      <c r="J222" s="28">
        <f t="shared" si="10"/>
        <v>0.98</v>
      </c>
      <c r="K222" s="30">
        <f t="shared" si="11"/>
        <v>3.44</v>
      </c>
    </row>
    <row r="223" spans="1:11" x14ac:dyDescent="0.25">
      <c r="A223" s="52" t="s">
        <v>127</v>
      </c>
      <c r="B223" s="46" t="s">
        <v>418</v>
      </c>
      <c r="C223" s="50"/>
      <c r="D223" s="50"/>
      <c r="E223" s="51"/>
      <c r="F223" s="51"/>
      <c r="G223" s="18"/>
      <c r="H223" s="18"/>
      <c r="I223" s="28"/>
      <c r="J223" s="28"/>
      <c r="K223" s="30"/>
    </row>
    <row r="224" spans="1:11" x14ac:dyDescent="0.25">
      <c r="A224" s="93" t="s">
        <v>128</v>
      </c>
      <c r="B224" s="94" t="s">
        <v>419</v>
      </c>
      <c r="C224" s="24" t="s">
        <v>292</v>
      </c>
      <c r="D224" s="31" t="s">
        <v>315</v>
      </c>
      <c r="E224" s="28">
        <v>1.22</v>
      </c>
      <c r="F224" s="30">
        <v>3.55</v>
      </c>
      <c r="G224" s="28">
        <v>3.88</v>
      </c>
      <c r="H224" s="29">
        <v>0.39</v>
      </c>
      <c r="I224" s="28">
        <f t="shared" si="9"/>
        <v>4.2699999999999996</v>
      </c>
      <c r="J224" s="28">
        <f t="shared" si="10"/>
        <v>5.4899999999999993</v>
      </c>
      <c r="K224" s="30">
        <f t="shared" si="11"/>
        <v>7.8199999999999994</v>
      </c>
    </row>
    <row r="225" spans="1:11" ht="22.5" x14ac:dyDescent="0.25">
      <c r="A225" s="93"/>
      <c r="B225" s="94"/>
      <c r="C225" s="24" t="s">
        <v>293</v>
      </c>
      <c r="D225" s="31" t="s">
        <v>315</v>
      </c>
      <c r="E225" s="28">
        <v>0.87</v>
      </c>
      <c r="F225" s="30">
        <v>2.52</v>
      </c>
      <c r="G225" s="28">
        <f>G224</f>
        <v>3.88</v>
      </c>
      <c r="H225" s="29">
        <f>H224</f>
        <v>0.39</v>
      </c>
      <c r="I225" s="28">
        <f t="shared" si="9"/>
        <v>4.2699999999999996</v>
      </c>
      <c r="J225" s="28">
        <f t="shared" si="10"/>
        <v>5.14</v>
      </c>
      <c r="K225" s="30">
        <f t="shared" si="11"/>
        <v>6.7899999999999991</v>
      </c>
    </row>
    <row r="226" spans="1:11" ht="15" customHeight="1" x14ac:dyDescent="0.25">
      <c r="A226" s="55" t="s">
        <v>129</v>
      </c>
      <c r="B226" s="46" t="s">
        <v>420</v>
      </c>
      <c r="C226" s="50"/>
      <c r="D226" s="50"/>
      <c r="E226" s="51"/>
      <c r="F226" s="51"/>
      <c r="G226" s="18"/>
      <c r="H226" s="18"/>
      <c r="I226" s="28"/>
      <c r="J226" s="28"/>
      <c r="K226" s="30"/>
    </row>
    <row r="227" spans="1:11" ht="15" customHeight="1" x14ac:dyDescent="0.25">
      <c r="A227" s="55" t="s">
        <v>130</v>
      </c>
      <c r="B227" s="46" t="s">
        <v>421</v>
      </c>
      <c r="C227" s="50"/>
      <c r="D227" s="50"/>
      <c r="E227" s="51"/>
      <c r="F227" s="51"/>
      <c r="G227" s="18"/>
      <c r="H227" s="18"/>
      <c r="I227" s="28"/>
      <c r="J227" s="28"/>
      <c r="K227" s="30"/>
    </row>
    <row r="228" spans="1:11" ht="22.5" x14ac:dyDescent="0.25">
      <c r="A228" s="31" t="s">
        <v>131</v>
      </c>
      <c r="B228" s="56" t="s">
        <v>422</v>
      </c>
      <c r="C228" s="24" t="s">
        <v>293</v>
      </c>
      <c r="D228" s="31" t="s">
        <v>315</v>
      </c>
      <c r="E228" s="26">
        <v>0.26</v>
      </c>
      <c r="F228" s="27">
        <v>1.55</v>
      </c>
      <c r="G228" s="28">
        <v>0.99</v>
      </c>
      <c r="H228" s="29">
        <v>0.1</v>
      </c>
      <c r="I228" s="28">
        <f t="shared" si="9"/>
        <v>1.0900000000000001</v>
      </c>
      <c r="J228" s="28">
        <f t="shared" si="10"/>
        <v>1.35</v>
      </c>
      <c r="K228" s="30">
        <f t="shared" si="11"/>
        <v>2.64</v>
      </c>
    </row>
    <row r="229" spans="1:11" ht="22.5" x14ac:dyDescent="0.25">
      <c r="A229" s="31" t="s">
        <v>132</v>
      </c>
      <c r="B229" s="56" t="s">
        <v>423</v>
      </c>
      <c r="C229" s="24" t="s">
        <v>293</v>
      </c>
      <c r="D229" s="31" t="s">
        <v>315</v>
      </c>
      <c r="E229" s="26">
        <f t="shared" ref="E229:E254" si="12">E228</f>
        <v>0.26</v>
      </c>
      <c r="F229" s="27">
        <v>1.55</v>
      </c>
      <c r="G229" s="28">
        <v>1.1200000000000001</v>
      </c>
      <c r="H229" s="29">
        <v>0.11</v>
      </c>
      <c r="I229" s="28">
        <f t="shared" si="9"/>
        <v>1.2300000000000002</v>
      </c>
      <c r="J229" s="28">
        <f t="shared" si="10"/>
        <v>1.4900000000000002</v>
      </c>
      <c r="K229" s="30">
        <f t="shared" si="11"/>
        <v>2.7800000000000002</v>
      </c>
    </row>
    <row r="230" spans="1:11" ht="22.5" x14ac:dyDescent="0.25">
      <c r="A230" s="31" t="s">
        <v>133</v>
      </c>
      <c r="B230" s="56" t="s">
        <v>424</v>
      </c>
      <c r="C230" s="24" t="s">
        <v>293</v>
      </c>
      <c r="D230" s="31" t="s">
        <v>315</v>
      </c>
      <c r="E230" s="26">
        <f t="shared" si="12"/>
        <v>0.26</v>
      </c>
      <c r="F230" s="27">
        <v>1.55</v>
      </c>
      <c r="G230" s="28">
        <v>1.08</v>
      </c>
      <c r="H230" s="29">
        <v>0.11</v>
      </c>
      <c r="I230" s="28">
        <f t="shared" si="9"/>
        <v>1.1900000000000002</v>
      </c>
      <c r="J230" s="28">
        <f t="shared" si="10"/>
        <v>1.4500000000000002</v>
      </c>
      <c r="K230" s="30">
        <f t="shared" si="11"/>
        <v>2.74</v>
      </c>
    </row>
    <row r="231" spans="1:11" ht="22.5" x14ac:dyDescent="0.25">
      <c r="A231" s="31" t="s">
        <v>134</v>
      </c>
      <c r="B231" s="56" t="s">
        <v>425</v>
      </c>
      <c r="C231" s="24" t="s">
        <v>293</v>
      </c>
      <c r="D231" s="31" t="s">
        <v>315</v>
      </c>
      <c r="E231" s="26">
        <f t="shared" si="12"/>
        <v>0.26</v>
      </c>
      <c r="F231" s="27">
        <v>1.55</v>
      </c>
      <c r="G231" s="28">
        <v>0.99</v>
      </c>
      <c r="H231" s="29">
        <v>0.1</v>
      </c>
      <c r="I231" s="28">
        <f t="shared" si="9"/>
        <v>1.0900000000000001</v>
      </c>
      <c r="J231" s="28">
        <f t="shared" si="10"/>
        <v>1.35</v>
      </c>
      <c r="K231" s="30">
        <f t="shared" si="11"/>
        <v>2.64</v>
      </c>
    </row>
    <row r="232" spans="1:11" ht="22.5" x14ac:dyDescent="0.25">
      <c r="A232" s="31" t="s">
        <v>135</v>
      </c>
      <c r="B232" s="56" t="s">
        <v>426</v>
      </c>
      <c r="C232" s="24" t="s">
        <v>293</v>
      </c>
      <c r="D232" s="31" t="s">
        <v>315</v>
      </c>
      <c r="E232" s="26">
        <f t="shared" si="12"/>
        <v>0.26</v>
      </c>
      <c r="F232" s="27">
        <v>1.55</v>
      </c>
      <c r="G232" s="28">
        <v>0.98</v>
      </c>
      <c r="H232" s="29">
        <v>0.1</v>
      </c>
      <c r="I232" s="28">
        <f t="shared" si="9"/>
        <v>1.08</v>
      </c>
      <c r="J232" s="28">
        <f t="shared" si="10"/>
        <v>1.34</v>
      </c>
      <c r="K232" s="30">
        <f t="shared" si="11"/>
        <v>2.63</v>
      </c>
    </row>
    <row r="233" spans="1:11" ht="24" x14ac:dyDescent="0.25">
      <c r="A233" s="31" t="s">
        <v>136</v>
      </c>
      <c r="B233" s="56" t="s">
        <v>427</v>
      </c>
      <c r="C233" s="24" t="s">
        <v>293</v>
      </c>
      <c r="D233" s="31" t="s">
        <v>315</v>
      </c>
      <c r="E233" s="26">
        <f t="shared" si="12"/>
        <v>0.26</v>
      </c>
      <c r="F233" s="27">
        <v>1.55</v>
      </c>
      <c r="G233" s="28">
        <v>0.98</v>
      </c>
      <c r="H233" s="29">
        <v>0.1</v>
      </c>
      <c r="I233" s="28">
        <f t="shared" si="9"/>
        <v>1.08</v>
      </c>
      <c r="J233" s="28">
        <f t="shared" si="10"/>
        <v>1.34</v>
      </c>
      <c r="K233" s="30">
        <f t="shared" si="11"/>
        <v>2.63</v>
      </c>
    </row>
    <row r="234" spans="1:11" ht="22.5" x14ac:dyDescent="0.25">
      <c r="A234" s="31" t="s">
        <v>137</v>
      </c>
      <c r="B234" s="56" t="s">
        <v>428</v>
      </c>
      <c r="C234" s="24" t="s">
        <v>293</v>
      </c>
      <c r="D234" s="31" t="s">
        <v>315</v>
      </c>
      <c r="E234" s="26">
        <f t="shared" si="12"/>
        <v>0.26</v>
      </c>
      <c r="F234" s="27">
        <v>1.55</v>
      </c>
      <c r="G234" s="28">
        <v>0.99</v>
      </c>
      <c r="H234" s="29">
        <v>0.1</v>
      </c>
      <c r="I234" s="28">
        <f t="shared" si="9"/>
        <v>1.0900000000000001</v>
      </c>
      <c r="J234" s="28">
        <f t="shared" si="10"/>
        <v>1.35</v>
      </c>
      <c r="K234" s="30">
        <f t="shared" si="11"/>
        <v>2.64</v>
      </c>
    </row>
    <row r="235" spans="1:11" ht="22.5" x14ac:dyDescent="0.25">
      <c r="A235" s="31" t="s">
        <v>138</v>
      </c>
      <c r="B235" s="56" t="s">
        <v>429</v>
      </c>
      <c r="C235" s="24" t="s">
        <v>293</v>
      </c>
      <c r="D235" s="31" t="s">
        <v>315</v>
      </c>
      <c r="E235" s="26">
        <f t="shared" si="12"/>
        <v>0.26</v>
      </c>
      <c r="F235" s="27">
        <v>1.55</v>
      </c>
      <c r="G235" s="28">
        <v>1.31</v>
      </c>
      <c r="H235" s="29">
        <v>0.13</v>
      </c>
      <c r="I235" s="28">
        <f t="shared" si="9"/>
        <v>1.44</v>
      </c>
      <c r="J235" s="28">
        <f t="shared" si="10"/>
        <v>1.7</v>
      </c>
      <c r="K235" s="30">
        <f t="shared" si="11"/>
        <v>2.99</v>
      </c>
    </row>
    <row r="236" spans="1:11" ht="24" x14ac:dyDescent="0.25">
      <c r="A236" s="31" t="s">
        <v>139</v>
      </c>
      <c r="B236" s="56" t="s">
        <v>430</v>
      </c>
      <c r="C236" s="24" t="s">
        <v>293</v>
      </c>
      <c r="D236" s="31" t="s">
        <v>315</v>
      </c>
      <c r="E236" s="26">
        <f t="shared" si="12"/>
        <v>0.26</v>
      </c>
      <c r="F236" s="27">
        <v>1.55</v>
      </c>
      <c r="G236" s="28">
        <v>1.05</v>
      </c>
      <c r="H236" s="29">
        <v>0.11</v>
      </c>
      <c r="I236" s="28">
        <f t="shared" si="9"/>
        <v>1.1600000000000001</v>
      </c>
      <c r="J236" s="28">
        <f t="shared" si="10"/>
        <v>1.4200000000000002</v>
      </c>
      <c r="K236" s="30">
        <f t="shared" si="11"/>
        <v>2.71</v>
      </c>
    </row>
    <row r="237" spans="1:11" ht="24" x14ac:dyDescent="0.25">
      <c r="A237" s="25" t="s">
        <v>140</v>
      </c>
      <c r="B237" s="56" t="s">
        <v>431</v>
      </c>
      <c r="C237" s="24" t="s">
        <v>293</v>
      </c>
      <c r="D237" s="31" t="s">
        <v>315</v>
      </c>
      <c r="E237" s="26">
        <f t="shared" si="12"/>
        <v>0.26</v>
      </c>
      <c r="F237" s="27">
        <v>1.55</v>
      </c>
      <c r="G237" s="28">
        <v>1.07</v>
      </c>
      <c r="H237" s="29">
        <v>0.11</v>
      </c>
      <c r="I237" s="28">
        <f t="shared" si="9"/>
        <v>1.1800000000000002</v>
      </c>
      <c r="J237" s="28">
        <f t="shared" si="10"/>
        <v>1.4400000000000002</v>
      </c>
      <c r="K237" s="30">
        <f t="shared" si="11"/>
        <v>2.7300000000000004</v>
      </c>
    </row>
    <row r="238" spans="1:11" ht="24" x14ac:dyDescent="0.25">
      <c r="A238" s="25" t="s">
        <v>141</v>
      </c>
      <c r="B238" s="56" t="s">
        <v>432</v>
      </c>
      <c r="C238" s="24" t="s">
        <v>293</v>
      </c>
      <c r="D238" s="31" t="s">
        <v>315</v>
      </c>
      <c r="E238" s="26">
        <f t="shared" si="12"/>
        <v>0.26</v>
      </c>
      <c r="F238" s="27">
        <v>1.55</v>
      </c>
      <c r="G238" s="28">
        <v>0.97</v>
      </c>
      <c r="H238" s="29">
        <v>0.1</v>
      </c>
      <c r="I238" s="28">
        <f t="shared" si="9"/>
        <v>1.07</v>
      </c>
      <c r="J238" s="28">
        <f t="shared" si="10"/>
        <v>1.33</v>
      </c>
      <c r="K238" s="30">
        <f t="shared" si="11"/>
        <v>2.62</v>
      </c>
    </row>
    <row r="239" spans="1:11" ht="24" x14ac:dyDescent="0.25">
      <c r="A239" s="25" t="s">
        <v>142</v>
      </c>
      <c r="B239" s="56" t="s">
        <v>433</v>
      </c>
      <c r="C239" s="24" t="s">
        <v>293</v>
      </c>
      <c r="D239" s="31" t="s">
        <v>315</v>
      </c>
      <c r="E239" s="26">
        <f t="shared" si="12"/>
        <v>0.26</v>
      </c>
      <c r="F239" s="27">
        <v>1.55</v>
      </c>
      <c r="G239" s="28">
        <v>1.37</v>
      </c>
      <c r="H239" s="29">
        <v>0.14000000000000001</v>
      </c>
      <c r="I239" s="28">
        <f t="shared" si="9"/>
        <v>1.5100000000000002</v>
      </c>
      <c r="J239" s="28">
        <f t="shared" si="10"/>
        <v>1.7700000000000002</v>
      </c>
      <c r="K239" s="30">
        <f t="shared" si="11"/>
        <v>3.0600000000000005</v>
      </c>
    </row>
    <row r="240" spans="1:11" ht="24" x14ac:dyDescent="0.25">
      <c r="A240" s="25" t="s">
        <v>143</v>
      </c>
      <c r="B240" s="56" t="s">
        <v>434</v>
      </c>
      <c r="C240" s="24" t="s">
        <v>293</v>
      </c>
      <c r="D240" s="31" t="s">
        <v>315</v>
      </c>
      <c r="E240" s="26">
        <f t="shared" si="12"/>
        <v>0.26</v>
      </c>
      <c r="F240" s="27">
        <v>1.55</v>
      </c>
      <c r="G240" s="28">
        <v>0.99</v>
      </c>
      <c r="H240" s="29">
        <v>0.1</v>
      </c>
      <c r="I240" s="28">
        <f t="shared" si="9"/>
        <v>1.0900000000000001</v>
      </c>
      <c r="J240" s="28">
        <f t="shared" si="10"/>
        <v>1.35</v>
      </c>
      <c r="K240" s="30">
        <f t="shared" si="11"/>
        <v>2.64</v>
      </c>
    </row>
    <row r="241" spans="1:11" x14ac:dyDescent="0.25">
      <c r="A241" s="25" t="s">
        <v>144</v>
      </c>
      <c r="B241" s="56" t="s">
        <v>435</v>
      </c>
      <c r="C241" s="24" t="s">
        <v>293</v>
      </c>
      <c r="D241" s="31" t="s">
        <v>315</v>
      </c>
      <c r="E241" s="26">
        <f t="shared" si="12"/>
        <v>0.26</v>
      </c>
      <c r="F241" s="27">
        <v>1.55</v>
      </c>
      <c r="G241" s="28">
        <v>1.93</v>
      </c>
      <c r="H241" s="29">
        <v>0.19</v>
      </c>
      <c r="I241" s="28">
        <f t="shared" si="9"/>
        <v>2.12</v>
      </c>
      <c r="J241" s="28">
        <f t="shared" si="10"/>
        <v>2.38</v>
      </c>
      <c r="K241" s="30">
        <f t="shared" si="11"/>
        <v>3.67</v>
      </c>
    </row>
    <row r="242" spans="1:11" x14ac:dyDescent="0.25">
      <c r="A242" s="25" t="s">
        <v>145</v>
      </c>
      <c r="B242" s="56" t="s">
        <v>436</v>
      </c>
      <c r="C242" s="24" t="s">
        <v>293</v>
      </c>
      <c r="D242" s="31" t="s">
        <v>315</v>
      </c>
      <c r="E242" s="26">
        <f t="shared" si="12"/>
        <v>0.26</v>
      </c>
      <c r="F242" s="27">
        <v>1.55</v>
      </c>
      <c r="G242" s="28">
        <v>1.03</v>
      </c>
      <c r="H242" s="29">
        <v>0.1</v>
      </c>
      <c r="I242" s="28">
        <f t="shared" si="9"/>
        <v>1.1300000000000001</v>
      </c>
      <c r="J242" s="28">
        <f t="shared" si="10"/>
        <v>1.3900000000000001</v>
      </c>
      <c r="K242" s="30">
        <f t="shared" si="11"/>
        <v>2.68</v>
      </c>
    </row>
    <row r="243" spans="1:11" ht="24" x14ac:dyDescent="0.25">
      <c r="A243" s="25" t="s">
        <v>146</v>
      </c>
      <c r="B243" s="56" t="s">
        <v>437</v>
      </c>
      <c r="C243" s="24" t="s">
        <v>293</v>
      </c>
      <c r="D243" s="31" t="s">
        <v>315</v>
      </c>
      <c r="E243" s="26">
        <f t="shared" si="12"/>
        <v>0.26</v>
      </c>
      <c r="F243" s="27">
        <v>1.55</v>
      </c>
      <c r="G243" s="28">
        <v>1.03</v>
      </c>
      <c r="H243" s="29">
        <v>0.11</v>
      </c>
      <c r="I243" s="28">
        <f t="shared" si="9"/>
        <v>1.1400000000000001</v>
      </c>
      <c r="J243" s="28">
        <f t="shared" si="10"/>
        <v>1.4000000000000001</v>
      </c>
      <c r="K243" s="30">
        <f t="shared" si="11"/>
        <v>2.6900000000000004</v>
      </c>
    </row>
    <row r="244" spans="1:11" x14ac:dyDescent="0.25">
      <c r="A244" s="25" t="s">
        <v>147</v>
      </c>
      <c r="B244" s="56" t="s">
        <v>438</v>
      </c>
      <c r="C244" s="24" t="s">
        <v>293</v>
      </c>
      <c r="D244" s="31" t="s">
        <v>315</v>
      </c>
      <c r="E244" s="26">
        <f t="shared" si="12"/>
        <v>0.26</v>
      </c>
      <c r="F244" s="27">
        <v>1.55</v>
      </c>
      <c r="G244" s="28">
        <v>0.99</v>
      </c>
      <c r="H244" s="29">
        <v>0.1</v>
      </c>
      <c r="I244" s="28">
        <f t="shared" si="9"/>
        <v>1.0900000000000001</v>
      </c>
      <c r="J244" s="28">
        <f t="shared" si="10"/>
        <v>1.35</v>
      </c>
      <c r="K244" s="30">
        <f t="shared" si="11"/>
        <v>2.64</v>
      </c>
    </row>
    <row r="245" spans="1:11" ht="24" x14ac:dyDescent="0.25">
      <c r="A245" s="25" t="s">
        <v>148</v>
      </c>
      <c r="B245" s="56" t="s">
        <v>439</v>
      </c>
      <c r="C245" s="24" t="s">
        <v>293</v>
      </c>
      <c r="D245" s="31" t="s">
        <v>315</v>
      </c>
      <c r="E245" s="26">
        <f t="shared" si="12"/>
        <v>0.26</v>
      </c>
      <c r="F245" s="27">
        <v>1.55</v>
      </c>
      <c r="G245" s="28">
        <v>1.1299999999999999</v>
      </c>
      <c r="H245" s="29">
        <v>0.11</v>
      </c>
      <c r="I245" s="28">
        <f t="shared" si="9"/>
        <v>1.24</v>
      </c>
      <c r="J245" s="28">
        <f t="shared" si="10"/>
        <v>1.5</v>
      </c>
      <c r="K245" s="30">
        <f t="shared" si="11"/>
        <v>2.79</v>
      </c>
    </row>
    <row r="246" spans="1:11" ht="24" x14ac:dyDescent="0.25">
      <c r="A246" s="25" t="s">
        <v>149</v>
      </c>
      <c r="B246" s="56" t="s">
        <v>440</v>
      </c>
      <c r="C246" s="24" t="s">
        <v>293</v>
      </c>
      <c r="D246" s="31" t="s">
        <v>315</v>
      </c>
      <c r="E246" s="26">
        <f t="shared" si="12"/>
        <v>0.26</v>
      </c>
      <c r="F246" s="27">
        <v>1.55</v>
      </c>
      <c r="G246" s="28">
        <v>8.98</v>
      </c>
      <c r="H246" s="29">
        <v>0.9</v>
      </c>
      <c r="I246" s="28">
        <f t="shared" si="9"/>
        <v>9.8800000000000008</v>
      </c>
      <c r="J246" s="28">
        <f t="shared" si="10"/>
        <v>10.14</v>
      </c>
      <c r="K246" s="30">
        <f t="shared" si="11"/>
        <v>11.430000000000001</v>
      </c>
    </row>
    <row r="247" spans="1:11" ht="24" x14ac:dyDescent="0.25">
      <c r="A247" s="25" t="s">
        <v>150</v>
      </c>
      <c r="B247" s="56" t="s">
        <v>441</v>
      </c>
      <c r="C247" s="24" t="s">
        <v>293</v>
      </c>
      <c r="D247" s="31" t="s">
        <v>315</v>
      </c>
      <c r="E247" s="26">
        <f t="shared" si="12"/>
        <v>0.26</v>
      </c>
      <c r="F247" s="27">
        <v>1.55</v>
      </c>
      <c r="G247" s="28">
        <v>1.06</v>
      </c>
      <c r="H247" s="29">
        <v>0.11</v>
      </c>
      <c r="I247" s="28">
        <f t="shared" si="9"/>
        <v>1.1700000000000002</v>
      </c>
      <c r="J247" s="28">
        <f t="shared" si="10"/>
        <v>1.4300000000000002</v>
      </c>
      <c r="K247" s="30">
        <f t="shared" si="11"/>
        <v>2.72</v>
      </c>
    </row>
    <row r="248" spans="1:11" x14ac:dyDescent="0.25">
      <c r="A248" s="25" t="s">
        <v>151</v>
      </c>
      <c r="B248" s="56" t="s">
        <v>442</v>
      </c>
      <c r="C248" s="24" t="s">
        <v>293</v>
      </c>
      <c r="D248" s="31" t="s">
        <v>315</v>
      </c>
      <c r="E248" s="26">
        <f t="shared" si="12"/>
        <v>0.26</v>
      </c>
      <c r="F248" s="27">
        <v>1.55</v>
      </c>
      <c r="G248" s="28">
        <v>1.1299999999999999</v>
      </c>
      <c r="H248" s="29">
        <v>0.12</v>
      </c>
      <c r="I248" s="28">
        <f t="shared" si="9"/>
        <v>1.25</v>
      </c>
      <c r="J248" s="28">
        <f t="shared" si="10"/>
        <v>1.51</v>
      </c>
      <c r="K248" s="30">
        <f t="shared" si="11"/>
        <v>2.8</v>
      </c>
    </row>
    <row r="249" spans="1:11" x14ac:dyDescent="0.25">
      <c r="A249" s="25" t="s">
        <v>152</v>
      </c>
      <c r="B249" s="56" t="s">
        <v>443</v>
      </c>
      <c r="C249" s="24" t="s">
        <v>293</v>
      </c>
      <c r="D249" s="31" t="s">
        <v>315</v>
      </c>
      <c r="E249" s="26">
        <f t="shared" si="12"/>
        <v>0.26</v>
      </c>
      <c r="F249" s="27">
        <v>1.55</v>
      </c>
      <c r="G249" s="28">
        <v>1</v>
      </c>
      <c r="H249" s="29">
        <v>0.1</v>
      </c>
      <c r="I249" s="28">
        <f t="shared" si="9"/>
        <v>1.1000000000000001</v>
      </c>
      <c r="J249" s="28">
        <f t="shared" si="10"/>
        <v>1.36</v>
      </c>
      <c r="K249" s="30">
        <f t="shared" si="11"/>
        <v>2.6500000000000004</v>
      </c>
    </row>
    <row r="250" spans="1:11" ht="24" x14ac:dyDescent="0.25">
      <c r="A250" s="25" t="s">
        <v>153</v>
      </c>
      <c r="B250" s="56" t="s">
        <v>444</v>
      </c>
      <c r="C250" s="24" t="s">
        <v>293</v>
      </c>
      <c r="D250" s="31" t="s">
        <v>315</v>
      </c>
      <c r="E250" s="26">
        <f t="shared" si="12"/>
        <v>0.26</v>
      </c>
      <c r="F250" s="27">
        <v>1.55</v>
      </c>
      <c r="G250" s="28">
        <v>2.2799999999999998</v>
      </c>
      <c r="H250" s="29">
        <v>0.23</v>
      </c>
      <c r="I250" s="28">
        <f t="shared" si="9"/>
        <v>2.5099999999999998</v>
      </c>
      <c r="J250" s="28">
        <f t="shared" si="10"/>
        <v>2.7699999999999996</v>
      </c>
      <c r="K250" s="30">
        <f t="shared" si="11"/>
        <v>4.0599999999999996</v>
      </c>
    </row>
    <row r="251" spans="1:11" x14ac:dyDescent="0.25">
      <c r="A251" s="25" t="s">
        <v>154</v>
      </c>
      <c r="B251" s="56" t="s">
        <v>445</v>
      </c>
      <c r="C251" s="24" t="s">
        <v>293</v>
      </c>
      <c r="D251" s="31" t="s">
        <v>315</v>
      </c>
      <c r="E251" s="26">
        <f t="shared" si="12"/>
        <v>0.26</v>
      </c>
      <c r="F251" s="27">
        <v>1.55</v>
      </c>
      <c r="G251" s="28">
        <v>2.36</v>
      </c>
      <c r="H251" s="29">
        <v>0.24</v>
      </c>
      <c r="I251" s="28">
        <f t="shared" si="9"/>
        <v>2.5999999999999996</v>
      </c>
      <c r="J251" s="28">
        <f t="shared" si="10"/>
        <v>2.8599999999999994</v>
      </c>
      <c r="K251" s="30">
        <f t="shared" si="11"/>
        <v>4.1499999999999995</v>
      </c>
    </row>
    <row r="252" spans="1:11" ht="24" x14ac:dyDescent="0.25">
      <c r="A252" s="25" t="s">
        <v>155</v>
      </c>
      <c r="B252" s="56" t="s">
        <v>446</v>
      </c>
      <c r="C252" s="24" t="s">
        <v>293</v>
      </c>
      <c r="D252" s="31" t="s">
        <v>315</v>
      </c>
      <c r="E252" s="26">
        <f t="shared" si="12"/>
        <v>0.26</v>
      </c>
      <c r="F252" s="27">
        <v>1.55</v>
      </c>
      <c r="G252" s="28">
        <v>1.03</v>
      </c>
      <c r="H252" s="29">
        <v>0.11</v>
      </c>
      <c r="I252" s="28">
        <f t="shared" si="9"/>
        <v>1.1400000000000001</v>
      </c>
      <c r="J252" s="28">
        <f t="shared" si="10"/>
        <v>1.4000000000000001</v>
      </c>
      <c r="K252" s="30">
        <f t="shared" si="11"/>
        <v>2.6900000000000004</v>
      </c>
    </row>
    <row r="253" spans="1:11" x14ac:dyDescent="0.25">
      <c r="A253" s="25" t="s">
        <v>156</v>
      </c>
      <c r="B253" s="56" t="s">
        <v>447</v>
      </c>
      <c r="C253" s="24" t="s">
        <v>293</v>
      </c>
      <c r="D253" s="31" t="s">
        <v>315</v>
      </c>
      <c r="E253" s="26">
        <f t="shared" si="12"/>
        <v>0.26</v>
      </c>
      <c r="F253" s="27">
        <v>1.55</v>
      </c>
      <c r="G253" s="28">
        <v>2.16</v>
      </c>
      <c r="H253" s="29">
        <v>0.22</v>
      </c>
      <c r="I253" s="28">
        <f t="shared" si="9"/>
        <v>2.3800000000000003</v>
      </c>
      <c r="J253" s="28">
        <f t="shared" si="10"/>
        <v>2.6400000000000006</v>
      </c>
      <c r="K253" s="30">
        <f t="shared" si="11"/>
        <v>3.9300000000000006</v>
      </c>
    </row>
    <row r="254" spans="1:11" x14ac:dyDescent="0.25">
      <c r="A254" s="25" t="s">
        <v>157</v>
      </c>
      <c r="B254" s="56" t="s">
        <v>448</v>
      </c>
      <c r="C254" s="24" t="s">
        <v>293</v>
      </c>
      <c r="D254" s="31" t="s">
        <v>315</v>
      </c>
      <c r="E254" s="26">
        <f t="shared" si="12"/>
        <v>0.26</v>
      </c>
      <c r="F254" s="27">
        <v>1.55</v>
      </c>
      <c r="G254" s="28">
        <v>1.92</v>
      </c>
      <c r="H254" s="29">
        <v>0.19</v>
      </c>
      <c r="I254" s="28">
        <f t="shared" si="9"/>
        <v>2.11</v>
      </c>
      <c r="J254" s="28">
        <f t="shared" si="10"/>
        <v>2.37</v>
      </c>
      <c r="K254" s="30">
        <f t="shared" si="11"/>
        <v>3.66</v>
      </c>
    </row>
    <row r="255" spans="1:11" ht="20.25" customHeight="1" x14ac:dyDescent="0.25">
      <c r="A255" s="93" t="s">
        <v>158</v>
      </c>
      <c r="B255" s="94" t="s">
        <v>449</v>
      </c>
      <c r="C255" s="24" t="s">
        <v>292</v>
      </c>
      <c r="D255" s="31" t="s">
        <v>315</v>
      </c>
      <c r="E255" s="28">
        <v>1.7</v>
      </c>
      <c r="F255" s="30">
        <v>2.4500000000000002</v>
      </c>
      <c r="G255" s="28">
        <v>1</v>
      </c>
      <c r="H255" s="29">
        <v>0.1</v>
      </c>
      <c r="I255" s="28">
        <f t="shared" si="9"/>
        <v>1.1000000000000001</v>
      </c>
      <c r="J255" s="28">
        <f t="shared" si="10"/>
        <v>2.8</v>
      </c>
      <c r="K255" s="30">
        <f t="shared" si="11"/>
        <v>3.5500000000000003</v>
      </c>
    </row>
    <row r="256" spans="1:11" ht="18.75" customHeight="1" x14ac:dyDescent="0.25">
      <c r="A256" s="93"/>
      <c r="B256" s="94"/>
      <c r="C256" s="24" t="s">
        <v>293</v>
      </c>
      <c r="D256" s="31" t="s">
        <v>315</v>
      </c>
      <c r="E256" s="26">
        <v>0.67</v>
      </c>
      <c r="F256" s="27">
        <v>2.0499999999999998</v>
      </c>
      <c r="G256" s="28">
        <v>1</v>
      </c>
      <c r="H256" s="29">
        <f>H255</f>
        <v>0.1</v>
      </c>
      <c r="I256" s="28">
        <f t="shared" si="9"/>
        <v>1.1000000000000001</v>
      </c>
      <c r="J256" s="28">
        <f t="shared" si="10"/>
        <v>1.77</v>
      </c>
      <c r="K256" s="30">
        <f t="shared" si="11"/>
        <v>3.15</v>
      </c>
    </row>
    <row r="257" spans="1:11" x14ac:dyDescent="0.25">
      <c r="A257" s="55" t="s">
        <v>159</v>
      </c>
      <c r="B257" s="46" t="s">
        <v>450</v>
      </c>
      <c r="C257" s="50"/>
      <c r="D257" s="50"/>
      <c r="E257" s="51"/>
      <c r="F257" s="51"/>
      <c r="G257" s="18"/>
      <c r="H257" s="18"/>
      <c r="I257" s="28"/>
      <c r="J257" s="28"/>
      <c r="K257" s="30"/>
    </row>
    <row r="258" spans="1:11" ht="20.25" customHeight="1" x14ac:dyDescent="0.25">
      <c r="A258" s="89" t="s">
        <v>160</v>
      </c>
      <c r="B258" s="94" t="s">
        <v>451</v>
      </c>
      <c r="C258" s="24" t="s">
        <v>292</v>
      </c>
      <c r="D258" s="31" t="s">
        <v>315</v>
      </c>
      <c r="E258" s="28">
        <v>0.93</v>
      </c>
      <c r="F258" s="27">
        <v>4.49</v>
      </c>
      <c r="G258" s="28">
        <v>9.1</v>
      </c>
      <c r="H258" s="29">
        <v>0.91</v>
      </c>
      <c r="I258" s="28">
        <f t="shared" si="9"/>
        <v>10.01</v>
      </c>
      <c r="J258" s="28">
        <f t="shared" si="10"/>
        <v>10.94</v>
      </c>
      <c r="K258" s="30">
        <f t="shared" si="11"/>
        <v>14.5</v>
      </c>
    </row>
    <row r="259" spans="1:11" ht="18.75" customHeight="1" x14ac:dyDescent="0.25">
      <c r="A259" s="89"/>
      <c r="B259" s="94"/>
      <c r="C259" s="24" t="s">
        <v>293</v>
      </c>
      <c r="D259" s="31" t="s">
        <v>315</v>
      </c>
      <c r="E259" s="28">
        <v>0.83</v>
      </c>
      <c r="F259" s="27">
        <v>4.49</v>
      </c>
      <c r="G259" s="28">
        <f>G258</f>
        <v>9.1</v>
      </c>
      <c r="H259" s="29">
        <f>H258</f>
        <v>0.91</v>
      </c>
      <c r="I259" s="28">
        <f t="shared" si="9"/>
        <v>10.01</v>
      </c>
      <c r="J259" s="28">
        <f t="shared" si="10"/>
        <v>10.84</v>
      </c>
      <c r="K259" s="30">
        <f t="shared" si="11"/>
        <v>14.5</v>
      </c>
    </row>
    <row r="260" spans="1:11" x14ac:dyDescent="0.25">
      <c r="A260" s="55" t="s">
        <v>161</v>
      </c>
      <c r="B260" s="46" t="s">
        <v>452</v>
      </c>
      <c r="C260" s="50"/>
      <c r="D260" s="50"/>
      <c r="E260" s="51"/>
      <c r="F260" s="51"/>
      <c r="G260" s="18"/>
      <c r="H260" s="18"/>
      <c r="I260" s="28"/>
      <c r="J260" s="28"/>
      <c r="K260" s="30"/>
    </row>
    <row r="261" spans="1:11" x14ac:dyDescent="0.25">
      <c r="A261" s="89" t="s">
        <v>162</v>
      </c>
      <c r="B261" s="94" t="s">
        <v>453</v>
      </c>
      <c r="C261" s="24" t="s">
        <v>292</v>
      </c>
      <c r="D261" s="54" t="s">
        <v>323</v>
      </c>
      <c r="E261" s="26">
        <v>4.49</v>
      </c>
      <c r="F261" s="27">
        <v>13.34</v>
      </c>
      <c r="G261" s="28">
        <v>2.4300000000000002</v>
      </c>
      <c r="H261" s="29">
        <v>0.24</v>
      </c>
      <c r="I261" s="28">
        <f t="shared" si="9"/>
        <v>2.67</v>
      </c>
      <c r="J261" s="28">
        <f t="shared" si="10"/>
        <v>7.16</v>
      </c>
      <c r="K261" s="30">
        <f t="shared" si="11"/>
        <v>16.009999999999998</v>
      </c>
    </row>
    <row r="262" spans="1:11" ht="22.5" x14ac:dyDescent="0.25">
      <c r="A262" s="89"/>
      <c r="B262" s="94"/>
      <c r="C262" s="24" t="s">
        <v>293</v>
      </c>
      <c r="D262" s="54" t="s">
        <v>323</v>
      </c>
      <c r="E262" s="26">
        <v>1.52</v>
      </c>
      <c r="F262" s="27">
        <v>4.53</v>
      </c>
      <c r="G262" s="28">
        <f>G261</f>
        <v>2.4300000000000002</v>
      </c>
      <c r="H262" s="29">
        <f>H261</f>
        <v>0.24</v>
      </c>
      <c r="I262" s="28">
        <f t="shared" si="9"/>
        <v>2.67</v>
      </c>
      <c r="J262" s="28">
        <f t="shared" si="10"/>
        <v>4.1899999999999995</v>
      </c>
      <c r="K262" s="30">
        <f t="shared" si="11"/>
        <v>7.2</v>
      </c>
    </row>
    <row r="263" spans="1:11" x14ac:dyDescent="0.25">
      <c r="A263" s="55" t="s">
        <v>163</v>
      </c>
      <c r="B263" s="46" t="s">
        <v>454</v>
      </c>
      <c r="C263" s="50"/>
      <c r="D263" s="50"/>
      <c r="E263" s="51"/>
      <c r="F263" s="51"/>
      <c r="G263" s="18"/>
      <c r="H263" s="18"/>
      <c r="I263" s="28"/>
      <c r="J263" s="28"/>
      <c r="K263" s="30"/>
    </row>
    <row r="264" spans="1:11" x14ac:dyDescent="0.25">
      <c r="A264" s="55" t="s">
        <v>164</v>
      </c>
      <c r="B264" s="46" t="s">
        <v>455</v>
      </c>
      <c r="C264" s="50"/>
      <c r="D264" s="50"/>
      <c r="E264" s="51"/>
      <c r="F264" s="51"/>
      <c r="G264" s="18"/>
      <c r="H264" s="18"/>
      <c r="I264" s="28"/>
      <c r="J264" s="28"/>
      <c r="K264" s="30"/>
    </row>
    <row r="265" spans="1:11" x14ac:dyDescent="0.25">
      <c r="A265" s="57" t="s">
        <v>165</v>
      </c>
      <c r="B265" s="56" t="s">
        <v>456</v>
      </c>
      <c r="C265" s="24" t="s">
        <v>292</v>
      </c>
      <c r="D265" s="31" t="s">
        <v>315</v>
      </c>
      <c r="E265" s="26">
        <v>4.05</v>
      </c>
      <c r="F265" s="27">
        <v>15.49</v>
      </c>
      <c r="G265" s="28">
        <v>3.5</v>
      </c>
      <c r="H265" s="29">
        <v>0.35</v>
      </c>
      <c r="I265" s="28">
        <f t="shared" si="9"/>
        <v>3.85</v>
      </c>
      <c r="J265" s="28">
        <f t="shared" si="10"/>
        <v>7.9</v>
      </c>
      <c r="K265" s="30">
        <f t="shared" si="11"/>
        <v>19.34</v>
      </c>
    </row>
    <row r="266" spans="1:11" ht="19.5" customHeight="1" x14ac:dyDescent="0.25">
      <c r="A266" s="57" t="s">
        <v>166</v>
      </c>
      <c r="B266" s="56" t="s">
        <v>457</v>
      </c>
      <c r="C266" s="24" t="s">
        <v>292</v>
      </c>
      <c r="D266" s="31" t="s">
        <v>315</v>
      </c>
      <c r="E266" s="58">
        <v>4.05</v>
      </c>
      <c r="F266" s="30">
        <v>17.61</v>
      </c>
      <c r="G266" s="28">
        <v>0.94</v>
      </c>
      <c r="H266" s="29">
        <v>0.09</v>
      </c>
      <c r="I266" s="28">
        <f t="shared" si="9"/>
        <v>1.03</v>
      </c>
      <c r="J266" s="28">
        <f t="shared" si="10"/>
        <v>5.08</v>
      </c>
      <c r="K266" s="30">
        <f t="shared" si="11"/>
        <v>18.64</v>
      </c>
    </row>
    <row r="267" spans="1:11" x14ac:dyDescent="0.25">
      <c r="A267" s="55" t="s">
        <v>167</v>
      </c>
      <c r="B267" s="46" t="s">
        <v>458</v>
      </c>
      <c r="C267" s="50"/>
      <c r="D267" s="50"/>
      <c r="E267" s="51"/>
      <c r="F267" s="51"/>
      <c r="G267" s="18"/>
      <c r="H267" s="18"/>
      <c r="I267" s="28"/>
      <c r="J267" s="28"/>
      <c r="K267" s="30"/>
    </row>
    <row r="268" spans="1:11" x14ac:dyDescent="0.25">
      <c r="A268" s="89" t="s">
        <v>168</v>
      </c>
      <c r="B268" s="94" t="s">
        <v>459</v>
      </c>
      <c r="C268" s="24" t="s">
        <v>292</v>
      </c>
      <c r="D268" s="31" t="s">
        <v>315</v>
      </c>
      <c r="E268" s="26">
        <v>4.82</v>
      </c>
      <c r="F268" s="27">
        <v>14.55</v>
      </c>
      <c r="G268" s="28">
        <v>0.61</v>
      </c>
      <c r="H268" s="29">
        <v>0.06</v>
      </c>
      <c r="I268" s="28">
        <f t="shared" si="9"/>
        <v>0.66999999999999993</v>
      </c>
      <c r="J268" s="28">
        <f t="shared" si="10"/>
        <v>5.49</v>
      </c>
      <c r="K268" s="30">
        <f t="shared" si="11"/>
        <v>15.22</v>
      </c>
    </row>
    <row r="269" spans="1:11" ht="22.5" x14ac:dyDescent="0.25">
      <c r="A269" s="89"/>
      <c r="B269" s="94"/>
      <c r="C269" s="24" t="s">
        <v>293</v>
      </c>
      <c r="D269" s="31" t="s">
        <v>315</v>
      </c>
      <c r="E269" s="26">
        <v>1.46</v>
      </c>
      <c r="F269" s="27">
        <v>4.4400000000000004</v>
      </c>
      <c r="G269" s="28">
        <f>G268</f>
        <v>0.61</v>
      </c>
      <c r="H269" s="29">
        <f>H268</f>
        <v>0.06</v>
      </c>
      <c r="I269" s="28">
        <f t="shared" si="9"/>
        <v>0.66999999999999993</v>
      </c>
      <c r="J269" s="28">
        <f t="shared" si="10"/>
        <v>2.13</v>
      </c>
      <c r="K269" s="30">
        <f t="shared" si="11"/>
        <v>5.1100000000000003</v>
      </c>
    </row>
    <row r="270" spans="1:11" x14ac:dyDescent="0.25">
      <c r="A270" s="55" t="s">
        <v>169</v>
      </c>
      <c r="B270" s="46" t="s">
        <v>460</v>
      </c>
      <c r="C270" s="50"/>
      <c r="D270" s="50"/>
      <c r="E270" s="51"/>
      <c r="F270" s="51"/>
      <c r="G270" s="18"/>
      <c r="H270" s="18"/>
      <c r="I270" s="28"/>
      <c r="J270" s="28"/>
      <c r="K270" s="30"/>
    </row>
    <row r="271" spans="1:11" x14ac:dyDescent="0.25">
      <c r="A271" s="55" t="s">
        <v>170</v>
      </c>
      <c r="B271" s="46" t="s">
        <v>461</v>
      </c>
      <c r="C271" s="50"/>
      <c r="D271" s="50"/>
      <c r="E271" s="51"/>
      <c r="F271" s="51"/>
      <c r="G271" s="18"/>
      <c r="H271" s="18"/>
      <c r="I271" s="28"/>
      <c r="J271" s="28"/>
      <c r="K271" s="30"/>
    </row>
    <row r="272" spans="1:11" x14ac:dyDescent="0.25">
      <c r="A272" s="89" t="s">
        <v>171</v>
      </c>
      <c r="B272" s="94" t="s">
        <v>395</v>
      </c>
      <c r="C272" s="24" t="s">
        <v>292</v>
      </c>
      <c r="D272" s="31" t="s">
        <v>315</v>
      </c>
      <c r="E272" s="28">
        <v>0.93</v>
      </c>
      <c r="F272" s="30">
        <v>5.17</v>
      </c>
      <c r="G272" s="28">
        <v>0.14000000000000001</v>
      </c>
      <c r="H272" s="29">
        <v>0.01</v>
      </c>
      <c r="I272" s="28">
        <f t="shared" si="9"/>
        <v>0.15000000000000002</v>
      </c>
      <c r="J272" s="28">
        <f t="shared" si="10"/>
        <v>1.08</v>
      </c>
      <c r="K272" s="30">
        <f t="shared" si="11"/>
        <v>5.32</v>
      </c>
    </row>
    <row r="273" spans="1:11" ht="22.5" x14ac:dyDescent="0.25">
      <c r="A273" s="89"/>
      <c r="B273" s="94"/>
      <c r="C273" s="24" t="s">
        <v>293</v>
      </c>
      <c r="D273" s="31" t="s">
        <v>315</v>
      </c>
      <c r="E273" s="28">
        <v>0.52</v>
      </c>
      <c r="F273" s="27">
        <v>2.99</v>
      </c>
      <c r="G273" s="28">
        <f>G272</f>
        <v>0.14000000000000001</v>
      </c>
      <c r="H273" s="29">
        <f>H272</f>
        <v>0.01</v>
      </c>
      <c r="I273" s="28">
        <f t="shared" si="9"/>
        <v>0.15000000000000002</v>
      </c>
      <c r="J273" s="28">
        <f t="shared" si="10"/>
        <v>0.67</v>
      </c>
      <c r="K273" s="30">
        <f t="shared" si="11"/>
        <v>3.14</v>
      </c>
    </row>
    <row r="274" spans="1:11" x14ac:dyDescent="0.25">
      <c r="A274" s="55" t="s">
        <v>172</v>
      </c>
      <c r="B274" s="46" t="s">
        <v>462</v>
      </c>
      <c r="C274" s="50"/>
      <c r="D274" s="50"/>
      <c r="E274" s="51"/>
      <c r="F274" s="51"/>
      <c r="G274" s="18"/>
      <c r="H274" s="18"/>
      <c r="I274" s="28"/>
      <c r="J274" s="28"/>
      <c r="K274" s="30"/>
    </row>
    <row r="275" spans="1:11" x14ac:dyDescent="0.25">
      <c r="A275" s="55" t="s">
        <v>173</v>
      </c>
      <c r="B275" s="46" t="s">
        <v>463</v>
      </c>
      <c r="C275" s="50"/>
      <c r="D275" s="50"/>
      <c r="E275" s="51"/>
      <c r="F275" s="51"/>
      <c r="G275" s="18"/>
      <c r="H275" s="18"/>
      <c r="I275" s="28"/>
      <c r="J275" s="28"/>
      <c r="K275" s="30"/>
    </row>
    <row r="276" spans="1:11" x14ac:dyDescent="0.25">
      <c r="A276" s="55" t="s">
        <v>174</v>
      </c>
      <c r="B276" s="46" t="s">
        <v>464</v>
      </c>
      <c r="C276" s="50"/>
      <c r="D276" s="50"/>
      <c r="E276" s="51"/>
      <c r="F276" s="51"/>
      <c r="G276" s="18"/>
      <c r="H276" s="18"/>
      <c r="I276" s="28"/>
      <c r="J276" s="28"/>
      <c r="K276" s="30"/>
    </row>
    <row r="277" spans="1:11" x14ac:dyDescent="0.25">
      <c r="A277" s="89" t="s">
        <v>175</v>
      </c>
      <c r="B277" s="94" t="s">
        <v>465</v>
      </c>
      <c r="C277" s="24" t="s">
        <v>292</v>
      </c>
      <c r="D277" s="31" t="s">
        <v>315</v>
      </c>
      <c r="E277" s="26">
        <v>0.71</v>
      </c>
      <c r="F277" s="27">
        <v>2.0699999999999998</v>
      </c>
      <c r="G277" s="28">
        <v>0.16</v>
      </c>
      <c r="H277" s="29">
        <v>0.02</v>
      </c>
      <c r="I277" s="28">
        <f t="shared" ref="I277:I340" si="13">G277+H277</f>
        <v>0.18</v>
      </c>
      <c r="J277" s="28">
        <f t="shared" ref="J277:J340" si="14">E277+I277</f>
        <v>0.8899999999999999</v>
      </c>
      <c r="K277" s="30">
        <f t="shared" ref="K277:K340" si="15">F277+I277</f>
        <v>2.25</v>
      </c>
    </row>
    <row r="278" spans="1:11" ht="22.5" x14ac:dyDescent="0.25">
      <c r="A278" s="89"/>
      <c r="B278" s="94"/>
      <c r="C278" s="24" t="s">
        <v>293</v>
      </c>
      <c r="D278" s="31" t="s">
        <v>315</v>
      </c>
      <c r="E278" s="26">
        <v>0.71</v>
      </c>
      <c r="F278" s="27">
        <v>2.0699999999999998</v>
      </c>
      <c r="G278" s="28">
        <f>G277</f>
        <v>0.16</v>
      </c>
      <c r="H278" s="29">
        <f>H277</f>
        <v>0.02</v>
      </c>
      <c r="I278" s="28">
        <f t="shared" si="13"/>
        <v>0.18</v>
      </c>
      <c r="J278" s="28">
        <f t="shared" si="14"/>
        <v>0.8899999999999999</v>
      </c>
      <c r="K278" s="30">
        <f t="shared" si="15"/>
        <v>2.25</v>
      </c>
    </row>
    <row r="279" spans="1:11" x14ac:dyDescent="0.25">
      <c r="A279" s="55" t="s">
        <v>176</v>
      </c>
      <c r="B279" s="46" t="s">
        <v>466</v>
      </c>
      <c r="C279" s="50"/>
      <c r="D279" s="50"/>
      <c r="E279" s="51"/>
      <c r="F279" s="51"/>
      <c r="G279" s="18"/>
      <c r="H279" s="18"/>
      <c r="I279" s="28"/>
      <c r="J279" s="28"/>
      <c r="K279" s="30"/>
    </row>
    <row r="280" spans="1:11" ht="15" customHeight="1" x14ac:dyDescent="0.25">
      <c r="A280" s="55" t="s">
        <v>177</v>
      </c>
      <c r="B280" s="46" t="s">
        <v>467</v>
      </c>
      <c r="C280" s="50"/>
      <c r="D280" s="50"/>
      <c r="E280" s="51"/>
      <c r="F280" s="51"/>
      <c r="G280" s="18"/>
      <c r="H280" s="18"/>
      <c r="I280" s="28"/>
      <c r="J280" s="28"/>
      <c r="K280" s="30"/>
    </row>
    <row r="281" spans="1:11" x14ac:dyDescent="0.25">
      <c r="A281" s="55" t="s">
        <v>178</v>
      </c>
      <c r="B281" s="46" t="s">
        <v>468</v>
      </c>
      <c r="C281" s="50"/>
      <c r="D281" s="50"/>
      <c r="E281" s="51"/>
      <c r="F281" s="51"/>
      <c r="G281" s="18"/>
      <c r="H281" s="18"/>
      <c r="I281" s="28"/>
      <c r="J281" s="28"/>
      <c r="K281" s="30"/>
    </row>
    <row r="282" spans="1:11" x14ac:dyDescent="0.25">
      <c r="A282" s="55" t="s">
        <v>179</v>
      </c>
      <c r="B282" s="46" t="s">
        <v>469</v>
      </c>
      <c r="C282" s="50"/>
      <c r="D282" s="50"/>
      <c r="E282" s="51"/>
      <c r="F282" s="51"/>
      <c r="G282" s="18"/>
      <c r="H282" s="18"/>
      <c r="I282" s="28"/>
      <c r="J282" s="28"/>
      <c r="K282" s="30"/>
    </row>
    <row r="283" spans="1:11" x14ac:dyDescent="0.25">
      <c r="A283" s="89" t="s">
        <v>180</v>
      </c>
      <c r="B283" s="94" t="s">
        <v>470</v>
      </c>
      <c r="C283" s="24" t="s">
        <v>292</v>
      </c>
      <c r="D283" s="31" t="s">
        <v>315</v>
      </c>
      <c r="E283" s="28">
        <v>4.47</v>
      </c>
      <c r="F283" s="30">
        <v>13.29</v>
      </c>
      <c r="G283" s="28">
        <v>1.87</v>
      </c>
      <c r="H283" s="29">
        <v>0.19</v>
      </c>
      <c r="I283" s="28">
        <f t="shared" si="13"/>
        <v>2.06</v>
      </c>
      <c r="J283" s="28">
        <f t="shared" si="14"/>
        <v>6.5299999999999994</v>
      </c>
      <c r="K283" s="30">
        <f t="shared" si="15"/>
        <v>15.35</v>
      </c>
    </row>
    <row r="284" spans="1:11" ht="22.5" x14ac:dyDescent="0.25">
      <c r="A284" s="89"/>
      <c r="B284" s="94"/>
      <c r="C284" s="24" t="s">
        <v>293</v>
      </c>
      <c r="D284" s="31" t="s">
        <v>315</v>
      </c>
      <c r="E284" s="28">
        <v>1.51</v>
      </c>
      <c r="F284" s="27">
        <v>4.49</v>
      </c>
      <c r="G284" s="28">
        <f>G283</f>
        <v>1.87</v>
      </c>
      <c r="H284" s="29">
        <f>H283</f>
        <v>0.19</v>
      </c>
      <c r="I284" s="28">
        <f t="shared" si="13"/>
        <v>2.06</v>
      </c>
      <c r="J284" s="28">
        <f t="shared" si="14"/>
        <v>3.5700000000000003</v>
      </c>
      <c r="K284" s="30">
        <f t="shared" si="15"/>
        <v>6.5500000000000007</v>
      </c>
    </row>
    <row r="285" spans="1:11" ht="28.5" customHeight="1" x14ac:dyDescent="0.25">
      <c r="A285" s="89" t="s">
        <v>181</v>
      </c>
      <c r="B285" s="94" t="s">
        <v>471</v>
      </c>
      <c r="C285" s="24" t="s">
        <v>292</v>
      </c>
      <c r="D285" s="31" t="s">
        <v>315</v>
      </c>
      <c r="E285" s="28">
        <v>4.47</v>
      </c>
      <c r="F285" s="30">
        <v>13.29</v>
      </c>
      <c r="G285" s="28">
        <v>1.1200000000000001</v>
      </c>
      <c r="H285" s="29">
        <v>0.11</v>
      </c>
      <c r="I285" s="28">
        <f t="shared" si="13"/>
        <v>1.2300000000000002</v>
      </c>
      <c r="J285" s="28">
        <f t="shared" si="14"/>
        <v>5.7</v>
      </c>
      <c r="K285" s="30">
        <f t="shared" si="15"/>
        <v>14.52</v>
      </c>
    </row>
    <row r="286" spans="1:11" ht="23.25" customHeight="1" x14ac:dyDescent="0.25">
      <c r="A286" s="89"/>
      <c r="B286" s="94"/>
      <c r="C286" s="24" t="s">
        <v>293</v>
      </c>
      <c r="D286" s="31" t="s">
        <v>315</v>
      </c>
      <c r="E286" s="28">
        <v>1.51</v>
      </c>
      <c r="F286" s="27">
        <v>4.49</v>
      </c>
      <c r="G286" s="28">
        <f>G285</f>
        <v>1.1200000000000001</v>
      </c>
      <c r="H286" s="29">
        <f>H285</f>
        <v>0.11</v>
      </c>
      <c r="I286" s="28">
        <f t="shared" si="13"/>
        <v>1.2300000000000002</v>
      </c>
      <c r="J286" s="28">
        <f t="shared" si="14"/>
        <v>2.74</v>
      </c>
      <c r="K286" s="30">
        <f t="shared" si="15"/>
        <v>5.7200000000000006</v>
      </c>
    </row>
    <row r="287" spans="1:11" x14ac:dyDescent="0.25">
      <c r="A287" s="89" t="s">
        <v>182</v>
      </c>
      <c r="B287" s="94" t="s">
        <v>472</v>
      </c>
      <c r="C287" s="24" t="s">
        <v>292</v>
      </c>
      <c r="D287" s="31" t="s">
        <v>315</v>
      </c>
      <c r="E287" s="28">
        <v>4.47</v>
      </c>
      <c r="F287" s="30">
        <v>13.29</v>
      </c>
      <c r="G287" s="28">
        <v>5.15</v>
      </c>
      <c r="H287" s="29">
        <v>0.52</v>
      </c>
      <c r="I287" s="28">
        <f t="shared" si="13"/>
        <v>5.67</v>
      </c>
      <c r="J287" s="28">
        <f t="shared" si="14"/>
        <v>10.14</v>
      </c>
      <c r="K287" s="30">
        <f t="shared" si="15"/>
        <v>18.96</v>
      </c>
    </row>
    <row r="288" spans="1:11" ht="22.5" x14ac:dyDescent="0.25">
      <c r="A288" s="89"/>
      <c r="B288" s="94"/>
      <c r="C288" s="24" t="s">
        <v>293</v>
      </c>
      <c r="D288" s="31" t="s">
        <v>315</v>
      </c>
      <c r="E288" s="28">
        <v>1.51</v>
      </c>
      <c r="F288" s="27">
        <v>4.49</v>
      </c>
      <c r="G288" s="28">
        <f>G287</f>
        <v>5.15</v>
      </c>
      <c r="H288" s="29">
        <f>H287</f>
        <v>0.52</v>
      </c>
      <c r="I288" s="28">
        <f t="shared" si="13"/>
        <v>5.67</v>
      </c>
      <c r="J288" s="28">
        <f t="shared" si="14"/>
        <v>7.18</v>
      </c>
      <c r="K288" s="30">
        <f t="shared" si="15"/>
        <v>10.16</v>
      </c>
    </row>
    <row r="289" spans="1:11" x14ac:dyDescent="0.25">
      <c r="A289" s="89" t="s">
        <v>183</v>
      </c>
      <c r="B289" s="94" t="s">
        <v>473</v>
      </c>
      <c r="C289" s="24" t="s">
        <v>292</v>
      </c>
      <c r="D289" s="31" t="s">
        <v>315</v>
      </c>
      <c r="E289" s="28">
        <v>1.97</v>
      </c>
      <c r="F289" s="30">
        <v>6.77</v>
      </c>
      <c r="G289" s="28">
        <v>1.29</v>
      </c>
      <c r="H289" s="29">
        <v>0.13</v>
      </c>
      <c r="I289" s="28">
        <f t="shared" si="13"/>
        <v>1.42</v>
      </c>
      <c r="J289" s="28">
        <f t="shared" si="14"/>
        <v>3.3899999999999997</v>
      </c>
      <c r="K289" s="30">
        <f t="shared" si="15"/>
        <v>8.19</v>
      </c>
    </row>
    <row r="290" spans="1:11" ht="24.75" customHeight="1" x14ac:dyDescent="0.25">
      <c r="A290" s="89"/>
      <c r="B290" s="94"/>
      <c r="C290" s="24" t="s">
        <v>293</v>
      </c>
      <c r="D290" s="31" t="s">
        <v>315</v>
      </c>
      <c r="E290" s="28">
        <v>0.52</v>
      </c>
      <c r="F290" s="30">
        <v>2.46</v>
      </c>
      <c r="G290" s="28">
        <f>G289</f>
        <v>1.29</v>
      </c>
      <c r="H290" s="29">
        <f>H289</f>
        <v>0.13</v>
      </c>
      <c r="I290" s="28">
        <f t="shared" si="13"/>
        <v>1.42</v>
      </c>
      <c r="J290" s="28">
        <f t="shared" si="14"/>
        <v>1.94</v>
      </c>
      <c r="K290" s="30">
        <f t="shared" si="15"/>
        <v>3.88</v>
      </c>
    </row>
    <row r="291" spans="1:11" ht="18.75" customHeight="1" x14ac:dyDescent="0.25">
      <c r="A291" s="89" t="s">
        <v>184</v>
      </c>
      <c r="B291" s="94" t="s">
        <v>474</v>
      </c>
      <c r="C291" s="24" t="s">
        <v>292</v>
      </c>
      <c r="D291" s="31" t="s">
        <v>315</v>
      </c>
      <c r="E291" s="28">
        <v>1.18</v>
      </c>
      <c r="F291" s="27">
        <v>3.47</v>
      </c>
      <c r="G291" s="28">
        <v>15.53</v>
      </c>
      <c r="H291" s="29">
        <v>1.56</v>
      </c>
      <c r="I291" s="28">
        <f t="shared" si="13"/>
        <v>17.09</v>
      </c>
      <c r="J291" s="28">
        <f t="shared" si="14"/>
        <v>18.27</v>
      </c>
      <c r="K291" s="30">
        <f t="shared" si="15"/>
        <v>20.56</v>
      </c>
    </row>
    <row r="292" spans="1:11" ht="19.5" customHeight="1" x14ac:dyDescent="0.25">
      <c r="A292" s="89"/>
      <c r="B292" s="94"/>
      <c r="C292" s="24" t="s">
        <v>293</v>
      </c>
      <c r="D292" s="31" t="s">
        <v>315</v>
      </c>
      <c r="E292" s="26">
        <v>0.47</v>
      </c>
      <c r="F292" s="27">
        <v>1.39</v>
      </c>
      <c r="G292" s="28">
        <f>G291</f>
        <v>15.53</v>
      </c>
      <c r="H292" s="29">
        <f>H291</f>
        <v>1.56</v>
      </c>
      <c r="I292" s="28">
        <f t="shared" si="13"/>
        <v>17.09</v>
      </c>
      <c r="J292" s="28">
        <f t="shared" si="14"/>
        <v>17.559999999999999</v>
      </c>
      <c r="K292" s="30">
        <f t="shared" si="15"/>
        <v>18.48</v>
      </c>
    </row>
    <row r="293" spans="1:11" x14ac:dyDescent="0.25">
      <c r="A293" s="55" t="s">
        <v>185</v>
      </c>
      <c r="B293" s="46" t="s">
        <v>475</v>
      </c>
      <c r="C293" s="50"/>
      <c r="D293" s="50"/>
      <c r="E293" s="51"/>
      <c r="F293" s="51"/>
      <c r="G293" s="59"/>
      <c r="H293" s="18"/>
      <c r="I293" s="28"/>
      <c r="J293" s="28"/>
      <c r="K293" s="30"/>
    </row>
    <row r="294" spans="1:11" ht="15" customHeight="1" x14ac:dyDescent="0.25">
      <c r="A294" s="55" t="s">
        <v>186</v>
      </c>
      <c r="B294" s="46" t="s">
        <v>476</v>
      </c>
      <c r="C294" s="50"/>
      <c r="D294" s="50"/>
      <c r="E294" s="51"/>
      <c r="F294" s="51"/>
      <c r="G294" s="60"/>
      <c r="H294" s="61"/>
      <c r="I294" s="28"/>
      <c r="J294" s="28"/>
      <c r="K294" s="30"/>
    </row>
    <row r="295" spans="1:11" x14ac:dyDescent="0.25">
      <c r="A295" s="89" t="s">
        <v>187</v>
      </c>
      <c r="B295" s="96" t="s">
        <v>477</v>
      </c>
      <c r="C295" s="24" t="s">
        <v>292</v>
      </c>
      <c r="D295" s="31"/>
      <c r="E295" s="28">
        <v>2.86</v>
      </c>
      <c r="F295" s="30">
        <v>8.67</v>
      </c>
      <c r="G295" s="28">
        <v>0.38</v>
      </c>
      <c r="H295" s="29">
        <v>0.04</v>
      </c>
      <c r="I295" s="28">
        <f t="shared" si="13"/>
        <v>0.42</v>
      </c>
      <c r="J295" s="28">
        <f t="shared" si="14"/>
        <v>3.28</v>
      </c>
      <c r="K295" s="30">
        <f t="shared" si="15"/>
        <v>9.09</v>
      </c>
    </row>
    <row r="296" spans="1:11" ht="22.5" x14ac:dyDescent="0.25">
      <c r="A296" s="89"/>
      <c r="B296" s="96"/>
      <c r="C296" s="24" t="s">
        <v>293</v>
      </c>
      <c r="D296" s="31"/>
      <c r="E296" s="28">
        <v>0.35</v>
      </c>
      <c r="F296" s="30">
        <v>0.57999999999999996</v>
      </c>
      <c r="G296" s="28">
        <f>G295</f>
        <v>0.38</v>
      </c>
      <c r="H296" s="29">
        <f>H295</f>
        <v>0.04</v>
      </c>
      <c r="I296" s="28">
        <f t="shared" si="13"/>
        <v>0.42</v>
      </c>
      <c r="J296" s="28">
        <f t="shared" si="14"/>
        <v>0.77</v>
      </c>
      <c r="K296" s="30">
        <f t="shared" si="15"/>
        <v>1</v>
      </c>
    </row>
    <row r="297" spans="1:11" x14ac:dyDescent="0.25">
      <c r="A297" s="89" t="s">
        <v>188</v>
      </c>
      <c r="B297" s="94" t="s">
        <v>478</v>
      </c>
      <c r="C297" s="24" t="s">
        <v>292</v>
      </c>
      <c r="D297" s="31" t="s">
        <v>315</v>
      </c>
      <c r="E297" s="28">
        <v>4.0199999999999996</v>
      </c>
      <c r="F297" s="30">
        <v>12.02</v>
      </c>
      <c r="G297" s="28">
        <v>2.58</v>
      </c>
      <c r="H297" s="29">
        <v>0.26</v>
      </c>
      <c r="I297" s="28">
        <f t="shared" si="13"/>
        <v>2.84</v>
      </c>
      <c r="J297" s="28">
        <f t="shared" si="14"/>
        <v>6.8599999999999994</v>
      </c>
      <c r="K297" s="30">
        <f t="shared" si="15"/>
        <v>14.86</v>
      </c>
    </row>
    <row r="298" spans="1:11" ht="22.5" x14ac:dyDescent="0.25">
      <c r="A298" s="89"/>
      <c r="B298" s="94"/>
      <c r="C298" s="24" t="s">
        <v>293</v>
      </c>
      <c r="D298" s="31" t="s">
        <v>315</v>
      </c>
      <c r="E298" s="28">
        <v>1.87</v>
      </c>
      <c r="F298" s="30">
        <v>5.61</v>
      </c>
      <c r="G298" s="28">
        <f>G297</f>
        <v>2.58</v>
      </c>
      <c r="H298" s="29">
        <f>H297</f>
        <v>0.26</v>
      </c>
      <c r="I298" s="28">
        <f t="shared" si="13"/>
        <v>2.84</v>
      </c>
      <c r="J298" s="28">
        <f t="shared" si="14"/>
        <v>4.71</v>
      </c>
      <c r="K298" s="30">
        <f t="shared" si="15"/>
        <v>8.4499999999999993</v>
      </c>
    </row>
    <row r="299" spans="1:11" x14ac:dyDescent="0.25">
      <c r="A299" s="89" t="s">
        <v>189</v>
      </c>
      <c r="B299" s="94" t="s">
        <v>479</v>
      </c>
      <c r="C299" s="24" t="s">
        <v>292</v>
      </c>
      <c r="D299" s="31" t="s">
        <v>315</v>
      </c>
      <c r="E299" s="28">
        <f t="shared" ref="E299:F314" si="16">E297</f>
        <v>4.0199999999999996</v>
      </c>
      <c r="F299" s="30">
        <f t="shared" si="16"/>
        <v>12.02</v>
      </c>
      <c r="G299" s="28">
        <v>1.53</v>
      </c>
      <c r="H299" s="29">
        <v>0.15</v>
      </c>
      <c r="I299" s="28">
        <f t="shared" si="13"/>
        <v>1.68</v>
      </c>
      <c r="J299" s="28">
        <f t="shared" si="14"/>
        <v>5.6999999999999993</v>
      </c>
      <c r="K299" s="30">
        <f t="shared" si="15"/>
        <v>13.7</v>
      </c>
    </row>
    <row r="300" spans="1:11" ht="22.5" x14ac:dyDescent="0.25">
      <c r="A300" s="89"/>
      <c r="B300" s="94"/>
      <c r="C300" s="24" t="s">
        <v>293</v>
      </c>
      <c r="D300" s="31" t="s">
        <v>315</v>
      </c>
      <c r="E300" s="28">
        <f t="shared" si="16"/>
        <v>1.87</v>
      </c>
      <c r="F300" s="30">
        <f t="shared" si="16"/>
        <v>5.61</v>
      </c>
      <c r="G300" s="28">
        <f>G299</f>
        <v>1.53</v>
      </c>
      <c r="H300" s="29">
        <f>H299</f>
        <v>0.15</v>
      </c>
      <c r="I300" s="28">
        <f t="shared" si="13"/>
        <v>1.68</v>
      </c>
      <c r="J300" s="28">
        <f t="shared" si="14"/>
        <v>3.55</v>
      </c>
      <c r="K300" s="30">
        <f t="shared" si="15"/>
        <v>7.29</v>
      </c>
    </row>
    <row r="301" spans="1:11" x14ac:dyDescent="0.25">
      <c r="A301" s="89" t="s">
        <v>190</v>
      </c>
      <c r="B301" s="94" t="s">
        <v>480</v>
      </c>
      <c r="C301" s="24" t="s">
        <v>292</v>
      </c>
      <c r="D301" s="31" t="s">
        <v>315</v>
      </c>
      <c r="E301" s="28">
        <f t="shared" si="16"/>
        <v>4.0199999999999996</v>
      </c>
      <c r="F301" s="30">
        <f t="shared" si="16"/>
        <v>12.02</v>
      </c>
      <c r="G301" s="28">
        <v>1.21</v>
      </c>
      <c r="H301" s="29">
        <v>0.12</v>
      </c>
      <c r="I301" s="28">
        <f t="shared" si="13"/>
        <v>1.33</v>
      </c>
      <c r="J301" s="28">
        <f t="shared" si="14"/>
        <v>5.35</v>
      </c>
      <c r="K301" s="30">
        <f t="shared" si="15"/>
        <v>13.35</v>
      </c>
    </row>
    <row r="302" spans="1:11" ht="22.5" x14ac:dyDescent="0.25">
      <c r="A302" s="89"/>
      <c r="B302" s="94"/>
      <c r="C302" s="24" t="s">
        <v>293</v>
      </c>
      <c r="D302" s="31" t="s">
        <v>315</v>
      </c>
      <c r="E302" s="28">
        <f t="shared" si="16"/>
        <v>1.87</v>
      </c>
      <c r="F302" s="30">
        <f t="shared" si="16"/>
        <v>5.61</v>
      </c>
      <c r="G302" s="28">
        <f>G301</f>
        <v>1.21</v>
      </c>
      <c r="H302" s="29">
        <f>H301</f>
        <v>0.12</v>
      </c>
      <c r="I302" s="28">
        <f t="shared" si="13"/>
        <v>1.33</v>
      </c>
      <c r="J302" s="28">
        <f t="shared" si="14"/>
        <v>3.2</v>
      </c>
      <c r="K302" s="30">
        <f t="shared" si="15"/>
        <v>6.94</v>
      </c>
    </row>
    <row r="303" spans="1:11" x14ac:dyDescent="0.25">
      <c r="A303" s="89" t="s">
        <v>191</v>
      </c>
      <c r="B303" s="94" t="s">
        <v>481</v>
      </c>
      <c r="C303" s="24" t="s">
        <v>292</v>
      </c>
      <c r="D303" s="31" t="s">
        <v>315</v>
      </c>
      <c r="E303" s="28">
        <f t="shared" si="16"/>
        <v>4.0199999999999996</v>
      </c>
      <c r="F303" s="30">
        <f t="shared" si="16"/>
        <v>12.02</v>
      </c>
      <c r="G303" s="28">
        <v>1.96</v>
      </c>
      <c r="H303" s="29">
        <v>0.2</v>
      </c>
      <c r="I303" s="28">
        <f t="shared" si="13"/>
        <v>2.16</v>
      </c>
      <c r="J303" s="28">
        <f t="shared" si="14"/>
        <v>6.18</v>
      </c>
      <c r="K303" s="30">
        <f t="shared" si="15"/>
        <v>14.18</v>
      </c>
    </row>
    <row r="304" spans="1:11" ht="22.5" x14ac:dyDescent="0.25">
      <c r="A304" s="89"/>
      <c r="B304" s="94"/>
      <c r="C304" s="24" t="s">
        <v>293</v>
      </c>
      <c r="D304" s="31" t="s">
        <v>315</v>
      </c>
      <c r="E304" s="28">
        <f t="shared" si="16"/>
        <v>1.87</v>
      </c>
      <c r="F304" s="30">
        <f t="shared" si="16"/>
        <v>5.61</v>
      </c>
      <c r="G304" s="28">
        <f>G303</f>
        <v>1.96</v>
      </c>
      <c r="H304" s="29">
        <f>H303</f>
        <v>0.2</v>
      </c>
      <c r="I304" s="28">
        <f t="shared" si="13"/>
        <v>2.16</v>
      </c>
      <c r="J304" s="28">
        <f t="shared" si="14"/>
        <v>4.03</v>
      </c>
      <c r="K304" s="30">
        <f t="shared" si="15"/>
        <v>7.7700000000000005</v>
      </c>
    </row>
    <row r="305" spans="1:11" x14ac:dyDescent="0.25">
      <c r="A305" s="89" t="s">
        <v>192</v>
      </c>
      <c r="B305" s="94" t="s">
        <v>482</v>
      </c>
      <c r="C305" s="24" t="s">
        <v>292</v>
      </c>
      <c r="D305" s="31" t="s">
        <v>315</v>
      </c>
      <c r="E305" s="28">
        <f t="shared" si="16"/>
        <v>4.0199999999999996</v>
      </c>
      <c r="F305" s="30">
        <f t="shared" si="16"/>
        <v>12.02</v>
      </c>
      <c r="G305" s="28">
        <v>1.96</v>
      </c>
      <c r="H305" s="29">
        <v>0.2</v>
      </c>
      <c r="I305" s="28">
        <f t="shared" si="13"/>
        <v>2.16</v>
      </c>
      <c r="J305" s="28">
        <f t="shared" si="14"/>
        <v>6.18</v>
      </c>
      <c r="K305" s="30">
        <f t="shared" si="15"/>
        <v>14.18</v>
      </c>
    </row>
    <row r="306" spans="1:11" ht="22.5" x14ac:dyDescent="0.25">
      <c r="A306" s="89"/>
      <c r="B306" s="94"/>
      <c r="C306" s="24" t="s">
        <v>293</v>
      </c>
      <c r="D306" s="31" t="s">
        <v>315</v>
      </c>
      <c r="E306" s="28">
        <f t="shared" si="16"/>
        <v>1.87</v>
      </c>
      <c r="F306" s="30">
        <f t="shared" si="16"/>
        <v>5.61</v>
      </c>
      <c r="G306" s="28">
        <f>G305</f>
        <v>1.96</v>
      </c>
      <c r="H306" s="29">
        <f>H305</f>
        <v>0.2</v>
      </c>
      <c r="I306" s="28">
        <f t="shared" si="13"/>
        <v>2.16</v>
      </c>
      <c r="J306" s="28">
        <f t="shared" si="14"/>
        <v>4.03</v>
      </c>
      <c r="K306" s="30">
        <f t="shared" si="15"/>
        <v>7.7700000000000005</v>
      </c>
    </row>
    <row r="307" spans="1:11" x14ac:dyDescent="0.25">
      <c r="A307" s="89" t="s">
        <v>193</v>
      </c>
      <c r="B307" s="94" t="s">
        <v>483</v>
      </c>
      <c r="C307" s="24" t="s">
        <v>292</v>
      </c>
      <c r="D307" s="31" t="s">
        <v>315</v>
      </c>
      <c r="E307" s="28">
        <f t="shared" si="16"/>
        <v>4.0199999999999996</v>
      </c>
      <c r="F307" s="30">
        <f t="shared" si="16"/>
        <v>12.02</v>
      </c>
      <c r="G307" s="28">
        <v>1.94</v>
      </c>
      <c r="H307" s="29">
        <v>0.19</v>
      </c>
      <c r="I307" s="28">
        <f t="shared" si="13"/>
        <v>2.13</v>
      </c>
      <c r="J307" s="28">
        <f t="shared" si="14"/>
        <v>6.1499999999999995</v>
      </c>
      <c r="K307" s="30">
        <f t="shared" si="15"/>
        <v>14.149999999999999</v>
      </c>
    </row>
    <row r="308" spans="1:11" ht="22.5" x14ac:dyDescent="0.25">
      <c r="A308" s="89"/>
      <c r="B308" s="94"/>
      <c r="C308" s="24" t="s">
        <v>293</v>
      </c>
      <c r="D308" s="31" t="s">
        <v>315</v>
      </c>
      <c r="E308" s="28">
        <f t="shared" si="16"/>
        <v>1.87</v>
      </c>
      <c r="F308" s="30">
        <f t="shared" si="16"/>
        <v>5.61</v>
      </c>
      <c r="G308" s="28">
        <f>G307</f>
        <v>1.94</v>
      </c>
      <c r="H308" s="29">
        <f>H307</f>
        <v>0.19</v>
      </c>
      <c r="I308" s="28">
        <f t="shared" si="13"/>
        <v>2.13</v>
      </c>
      <c r="J308" s="28">
        <f t="shared" si="14"/>
        <v>4</v>
      </c>
      <c r="K308" s="30">
        <f t="shared" si="15"/>
        <v>7.74</v>
      </c>
    </row>
    <row r="309" spans="1:11" x14ac:dyDescent="0.25">
      <c r="A309" s="89" t="s">
        <v>194</v>
      </c>
      <c r="B309" s="94" t="s">
        <v>484</v>
      </c>
      <c r="C309" s="24" t="s">
        <v>292</v>
      </c>
      <c r="D309" s="31" t="s">
        <v>315</v>
      </c>
      <c r="E309" s="28">
        <f t="shared" si="16"/>
        <v>4.0199999999999996</v>
      </c>
      <c r="F309" s="30">
        <f t="shared" si="16"/>
        <v>12.02</v>
      </c>
      <c r="G309" s="28">
        <v>1.98</v>
      </c>
      <c r="H309" s="29">
        <v>0.2</v>
      </c>
      <c r="I309" s="28">
        <f t="shared" si="13"/>
        <v>2.1800000000000002</v>
      </c>
      <c r="J309" s="28">
        <f t="shared" si="14"/>
        <v>6.1999999999999993</v>
      </c>
      <c r="K309" s="30">
        <f t="shared" si="15"/>
        <v>14.2</v>
      </c>
    </row>
    <row r="310" spans="1:11" ht="22.5" x14ac:dyDescent="0.25">
      <c r="A310" s="89"/>
      <c r="B310" s="94"/>
      <c r="C310" s="24" t="s">
        <v>293</v>
      </c>
      <c r="D310" s="31" t="s">
        <v>315</v>
      </c>
      <c r="E310" s="28">
        <f t="shared" si="16"/>
        <v>1.87</v>
      </c>
      <c r="F310" s="30">
        <f t="shared" si="16"/>
        <v>5.61</v>
      </c>
      <c r="G310" s="28">
        <f>G309</f>
        <v>1.98</v>
      </c>
      <c r="H310" s="29">
        <f>H309</f>
        <v>0.2</v>
      </c>
      <c r="I310" s="28">
        <f t="shared" si="13"/>
        <v>2.1800000000000002</v>
      </c>
      <c r="J310" s="28">
        <f t="shared" si="14"/>
        <v>4.0500000000000007</v>
      </c>
      <c r="K310" s="30">
        <f t="shared" si="15"/>
        <v>7.7900000000000009</v>
      </c>
    </row>
    <row r="311" spans="1:11" x14ac:dyDescent="0.25">
      <c r="A311" s="89" t="s">
        <v>195</v>
      </c>
      <c r="B311" s="94" t="s">
        <v>485</v>
      </c>
      <c r="C311" s="24" t="s">
        <v>292</v>
      </c>
      <c r="D311" s="31" t="s">
        <v>315</v>
      </c>
      <c r="E311" s="28">
        <f t="shared" si="16"/>
        <v>4.0199999999999996</v>
      </c>
      <c r="F311" s="30">
        <f t="shared" si="16"/>
        <v>12.02</v>
      </c>
      <c r="G311" s="28">
        <v>1.94</v>
      </c>
      <c r="H311" s="29">
        <v>0.19</v>
      </c>
      <c r="I311" s="28">
        <f t="shared" si="13"/>
        <v>2.13</v>
      </c>
      <c r="J311" s="28">
        <f t="shared" si="14"/>
        <v>6.1499999999999995</v>
      </c>
      <c r="K311" s="30">
        <f t="shared" si="15"/>
        <v>14.149999999999999</v>
      </c>
    </row>
    <row r="312" spans="1:11" ht="22.5" x14ac:dyDescent="0.25">
      <c r="A312" s="89"/>
      <c r="B312" s="94"/>
      <c r="C312" s="24" t="s">
        <v>293</v>
      </c>
      <c r="D312" s="31" t="s">
        <v>315</v>
      </c>
      <c r="E312" s="28">
        <f t="shared" si="16"/>
        <v>1.87</v>
      </c>
      <c r="F312" s="30">
        <f t="shared" si="16"/>
        <v>5.61</v>
      </c>
      <c r="G312" s="28">
        <f>G311</f>
        <v>1.94</v>
      </c>
      <c r="H312" s="29">
        <f>H311</f>
        <v>0.19</v>
      </c>
      <c r="I312" s="28">
        <f t="shared" si="13"/>
        <v>2.13</v>
      </c>
      <c r="J312" s="28">
        <f t="shared" si="14"/>
        <v>4</v>
      </c>
      <c r="K312" s="30">
        <f t="shared" si="15"/>
        <v>7.74</v>
      </c>
    </row>
    <row r="313" spans="1:11" x14ac:dyDescent="0.25">
      <c r="A313" s="89" t="s">
        <v>196</v>
      </c>
      <c r="B313" s="94" t="s">
        <v>486</v>
      </c>
      <c r="C313" s="24" t="s">
        <v>292</v>
      </c>
      <c r="D313" s="31" t="s">
        <v>315</v>
      </c>
      <c r="E313" s="28">
        <f t="shared" si="16"/>
        <v>4.0199999999999996</v>
      </c>
      <c r="F313" s="30">
        <f t="shared" si="16"/>
        <v>12.02</v>
      </c>
      <c r="G313" s="28">
        <v>3.66</v>
      </c>
      <c r="H313" s="29">
        <v>0.37</v>
      </c>
      <c r="I313" s="28">
        <f t="shared" si="13"/>
        <v>4.03</v>
      </c>
      <c r="J313" s="28">
        <f t="shared" si="14"/>
        <v>8.0500000000000007</v>
      </c>
      <c r="K313" s="30">
        <f t="shared" si="15"/>
        <v>16.05</v>
      </c>
    </row>
    <row r="314" spans="1:11" ht="22.5" x14ac:dyDescent="0.25">
      <c r="A314" s="89"/>
      <c r="B314" s="94"/>
      <c r="C314" s="24" t="s">
        <v>293</v>
      </c>
      <c r="D314" s="31" t="s">
        <v>315</v>
      </c>
      <c r="E314" s="28">
        <f t="shared" si="16"/>
        <v>1.87</v>
      </c>
      <c r="F314" s="30">
        <f t="shared" si="16"/>
        <v>5.61</v>
      </c>
      <c r="G314" s="28">
        <f>G313</f>
        <v>3.66</v>
      </c>
      <c r="H314" s="29">
        <f>H313</f>
        <v>0.37</v>
      </c>
      <c r="I314" s="28">
        <f t="shared" si="13"/>
        <v>4.03</v>
      </c>
      <c r="J314" s="28">
        <f t="shared" si="14"/>
        <v>5.9</v>
      </c>
      <c r="K314" s="30">
        <f t="shared" si="15"/>
        <v>9.64</v>
      </c>
    </row>
    <row r="315" spans="1:11" x14ac:dyDescent="0.25">
      <c r="A315" s="89" t="s">
        <v>197</v>
      </c>
      <c r="B315" s="94" t="s">
        <v>487</v>
      </c>
      <c r="C315" s="24" t="s">
        <v>292</v>
      </c>
      <c r="D315" s="31" t="s">
        <v>315</v>
      </c>
      <c r="E315" s="28">
        <f t="shared" ref="E315:F330" si="17">E313</f>
        <v>4.0199999999999996</v>
      </c>
      <c r="F315" s="30">
        <f t="shared" si="17"/>
        <v>12.02</v>
      </c>
      <c r="G315" s="28">
        <v>3.66</v>
      </c>
      <c r="H315" s="29">
        <v>0.37</v>
      </c>
      <c r="I315" s="28">
        <f t="shared" si="13"/>
        <v>4.03</v>
      </c>
      <c r="J315" s="28">
        <f t="shared" si="14"/>
        <v>8.0500000000000007</v>
      </c>
      <c r="K315" s="30">
        <f t="shared" si="15"/>
        <v>16.05</v>
      </c>
    </row>
    <row r="316" spans="1:11" ht="22.5" x14ac:dyDescent="0.25">
      <c r="A316" s="89"/>
      <c r="B316" s="94"/>
      <c r="C316" s="24" t="s">
        <v>293</v>
      </c>
      <c r="D316" s="31" t="s">
        <v>315</v>
      </c>
      <c r="E316" s="28">
        <f t="shared" si="17"/>
        <v>1.87</v>
      </c>
      <c r="F316" s="30">
        <f t="shared" si="17"/>
        <v>5.61</v>
      </c>
      <c r="G316" s="28">
        <f>G315</f>
        <v>3.66</v>
      </c>
      <c r="H316" s="29">
        <f>H315</f>
        <v>0.37</v>
      </c>
      <c r="I316" s="28">
        <f t="shared" si="13"/>
        <v>4.03</v>
      </c>
      <c r="J316" s="28">
        <f t="shared" si="14"/>
        <v>5.9</v>
      </c>
      <c r="K316" s="30">
        <f t="shared" si="15"/>
        <v>9.64</v>
      </c>
    </row>
    <row r="317" spans="1:11" x14ac:dyDescent="0.25">
      <c r="A317" s="89" t="s">
        <v>198</v>
      </c>
      <c r="B317" s="94" t="s">
        <v>488</v>
      </c>
      <c r="C317" s="24" t="s">
        <v>292</v>
      </c>
      <c r="D317" s="31" t="s">
        <v>315</v>
      </c>
      <c r="E317" s="28">
        <f t="shared" si="17"/>
        <v>4.0199999999999996</v>
      </c>
      <c r="F317" s="30">
        <f t="shared" si="17"/>
        <v>12.02</v>
      </c>
      <c r="G317" s="28">
        <v>1.53</v>
      </c>
      <c r="H317" s="29">
        <v>0.15</v>
      </c>
      <c r="I317" s="28">
        <f t="shared" si="13"/>
        <v>1.68</v>
      </c>
      <c r="J317" s="28">
        <f t="shared" si="14"/>
        <v>5.6999999999999993</v>
      </c>
      <c r="K317" s="30">
        <f t="shared" si="15"/>
        <v>13.7</v>
      </c>
    </row>
    <row r="318" spans="1:11" ht="22.5" x14ac:dyDescent="0.25">
      <c r="A318" s="89"/>
      <c r="B318" s="94"/>
      <c r="C318" s="24" t="s">
        <v>293</v>
      </c>
      <c r="D318" s="31" t="s">
        <v>315</v>
      </c>
      <c r="E318" s="28">
        <f t="shared" si="17"/>
        <v>1.87</v>
      </c>
      <c r="F318" s="30">
        <f t="shared" si="17"/>
        <v>5.61</v>
      </c>
      <c r="G318" s="28">
        <f>G317</f>
        <v>1.53</v>
      </c>
      <c r="H318" s="29">
        <f>H317</f>
        <v>0.15</v>
      </c>
      <c r="I318" s="28">
        <f t="shared" si="13"/>
        <v>1.68</v>
      </c>
      <c r="J318" s="28">
        <f t="shared" si="14"/>
        <v>3.55</v>
      </c>
      <c r="K318" s="30">
        <f t="shared" si="15"/>
        <v>7.29</v>
      </c>
    </row>
    <row r="319" spans="1:11" x14ac:dyDescent="0.25">
      <c r="A319" s="89" t="s">
        <v>199</v>
      </c>
      <c r="B319" s="94" t="s">
        <v>489</v>
      </c>
      <c r="C319" s="24" t="s">
        <v>292</v>
      </c>
      <c r="D319" s="31" t="s">
        <v>315</v>
      </c>
      <c r="E319" s="28">
        <f t="shared" si="17"/>
        <v>4.0199999999999996</v>
      </c>
      <c r="F319" s="30">
        <f t="shared" si="17"/>
        <v>12.02</v>
      </c>
      <c r="G319" s="28">
        <v>1.53</v>
      </c>
      <c r="H319" s="29">
        <v>0.15</v>
      </c>
      <c r="I319" s="28">
        <f t="shared" si="13"/>
        <v>1.68</v>
      </c>
      <c r="J319" s="28">
        <f t="shared" si="14"/>
        <v>5.6999999999999993</v>
      </c>
      <c r="K319" s="30">
        <f t="shared" si="15"/>
        <v>13.7</v>
      </c>
    </row>
    <row r="320" spans="1:11" ht="22.5" x14ac:dyDescent="0.25">
      <c r="A320" s="89"/>
      <c r="B320" s="94"/>
      <c r="C320" s="24" t="s">
        <v>293</v>
      </c>
      <c r="D320" s="31" t="s">
        <v>315</v>
      </c>
      <c r="E320" s="28">
        <f t="shared" si="17"/>
        <v>1.87</v>
      </c>
      <c r="F320" s="30">
        <f t="shared" si="17"/>
        <v>5.61</v>
      </c>
      <c r="G320" s="28">
        <f>G319</f>
        <v>1.53</v>
      </c>
      <c r="H320" s="29">
        <f>H319</f>
        <v>0.15</v>
      </c>
      <c r="I320" s="28">
        <f t="shared" si="13"/>
        <v>1.68</v>
      </c>
      <c r="J320" s="28">
        <f t="shared" si="14"/>
        <v>3.55</v>
      </c>
      <c r="K320" s="30">
        <f t="shared" si="15"/>
        <v>7.29</v>
      </c>
    </row>
    <row r="321" spans="1:11" x14ac:dyDescent="0.25">
      <c r="A321" s="89" t="s">
        <v>200</v>
      </c>
      <c r="B321" s="94" t="s">
        <v>490</v>
      </c>
      <c r="C321" s="24" t="s">
        <v>292</v>
      </c>
      <c r="D321" s="31" t="s">
        <v>315</v>
      </c>
      <c r="E321" s="28">
        <f t="shared" si="17"/>
        <v>4.0199999999999996</v>
      </c>
      <c r="F321" s="30">
        <f t="shared" si="17"/>
        <v>12.02</v>
      </c>
      <c r="G321" s="28">
        <v>1.69</v>
      </c>
      <c r="H321" s="29">
        <v>0.17</v>
      </c>
      <c r="I321" s="28">
        <f t="shared" si="13"/>
        <v>1.8599999999999999</v>
      </c>
      <c r="J321" s="28">
        <f t="shared" si="14"/>
        <v>5.879999999999999</v>
      </c>
      <c r="K321" s="30">
        <f t="shared" si="15"/>
        <v>13.879999999999999</v>
      </c>
    </row>
    <row r="322" spans="1:11" ht="22.5" x14ac:dyDescent="0.25">
      <c r="A322" s="89"/>
      <c r="B322" s="94"/>
      <c r="C322" s="24" t="s">
        <v>293</v>
      </c>
      <c r="D322" s="31" t="s">
        <v>315</v>
      </c>
      <c r="E322" s="28">
        <f t="shared" si="17"/>
        <v>1.87</v>
      </c>
      <c r="F322" s="30">
        <f t="shared" si="17"/>
        <v>5.61</v>
      </c>
      <c r="G322" s="28">
        <f>G321</f>
        <v>1.69</v>
      </c>
      <c r="H322" s="29">
        <f>H321</f>
        <v>0.17</v>
      </c>
      <c r="I322" s="28">
        <f t="shared" si="13"/>
        <v>1.8599999999999999</v>
      </c>
      <c r="J322" s="28">
        <f t="shared" si="14"/>
        <v>3.73</v>
      </c>
      <c r="K322" s="30">
        <f t="shared" si="15"/>
        <v>7.4700000000000006</v>
      </c>
    </row>
    <row r="323" spans="1:11" x14ac:dyDescent="0.25">
      <c r="A323" s="89" t="s">
        <v>201</v>
      </c>
      <c r="B323" s="94" t="s">
        <v>491</v>
      </c>
      <c r="C323" s="24" t="s">
        <v>292</v>
      </c>
      <c r="D323" s="31" t="s">
        <v>315</v>
      </c>
      <c r="E323" s="28">
        <f t="shared" si="17"/>
        <v>4.0199999999999996</v>
      </c>
      <c r="F323" s="30">
        <f t="shared" si="17"/>
        <v>12.02</v>
      </c>
      <c r="G323" s="28">
        <v>1.47</v>
      </c>
      <c r="H323" s="29">
        <v>0.15</v>
      </c>
      <c r="I323" s="28">
        <f t="shared" si="13"/>
        <v>1.6199999999999999</v>
      </c>
      <c r="J323" s="28">
        <f t="shared" si="14"/>
        <v>5.64</v>
      </c>
      <c r="K323" s="30">
        <f t="shared" si="15"/>
        <v>13.639999999999999</v>
      </c>
    </row>
    <row r="324" spans="1:11" ht="22.5" x14ac:dyDescent="0.25">
      <c r="A324" s="89"/>
      <c r="B324" s="94"/>
      <c r="C324" s="24" t="s">
        <v>293</v>
      </c>
      <c r="D324" s="31" t="s">
        <v>315</v>
      </c>
      <c r="E324" s="28">
        <f t="shared" si="17"/>
        <v>1.87</v>
      </c>
      <c r="F324" s="30">
        <f t="shared" si="17"/>
        <v>5.61</v>
      </c>
      <c r="G324" s="28">
        <f>G323</f>
        <v>1.47</v>
      </c>
      <c r="H324" s="29">
        <f>H323</f>
        <v>0.15</v>
      </c>
      <c r="I324" s="28">
        <f t="shared" si="13"/>
        <v>1.6199999999999999</v>
      </c>
      <c r="J324" s="28">
        <f t="shared" si="14"/>
        <v>3.49</v>
      </c>
      <c r="K324" s="30">
        <f t="shared" si="15"/>
        <v>7.23</v>
      </c>
    </row>
    <row r="325" spans="1:11" x14ac:dyDescent="0.25">
      <c r="A325" s="89" t="s">
        <v>202</v>
      </c>
      <c r="B325" s="94" t="s">
        <v>492</v>
      </c>
      <c r="C325" s="24" t="s">
        <v>292</v>
      </c>
      <c r="D325" s="31" t="s">
        <v>315</v>
      </c>
      <c r="E325" s="28">
        <f t="shared" si="17"/>
        <v>4.0199999999999996</v>
      </c>
      <c r="F325" s="30">
        <f t="shared" si="17"/>
        <v>12.02</v>
      </c>
      <c r="G325" s="28">
        <v>1.47</v>
      </c>
      <c r="H325" s="29">
        <v>0.15</v>
      </c>
      <c r="I325" s="28">
        <f t="shared" si="13"/>
        <v>1.6199999999999999</v>
      </c>
      <c r="J325" s="28">
        <f t="shared" si="14"/>
        <v>5.64</v>
      </c>
      <c r="K325" s="30">
        <f t="shared" si="15"/>
        <v>13.639999999999999</v>
      </c>
    </row>
    <row r="326" spans="1:11" ht="22.5" x14ac:dyDescent="0.25">
      <c r="A326" s="89"/>
      <c r="B326" s="94"/>
      <c r="C326" s="24" t="s">
        <v>293</v>
      </c>
      <c r="D326" s="31" t="s">
        <v>315</v>
      </c>
      <c r="E326" s="28">
        <f t="shared" si="17"/>
        <v>1.87</v>
      </c>
      <c r="F326" s="30">
        <f t="shared" si="17"/>
        <v>5.61</v>
      </c>
      <c r="G326" s="28">
        <f>G325</f>
        <v>1.47</v>
      </c>
      <c r="H326" s="29">
        <f>H325</f>
        <v>0.15</v>
      </c>
      <c r="I326" s="28">
        <f t="shared" si="13"/>
        <v>1.6199999999999999</v>
      </c>
      <c r="J326" s="28">
        <f t="shared" si="14"/>
        <v>3.49</v>
      </c>
      <c r="K326" s="30">
        <f t="shared" si="15"/>
        <v>7.23</v>
      </c>
    </row>
    <row r="327" spans="1:11" x14ac:dyDescent="0.25">
      <c r="A327" s="89" t="s">
        <v>203</v>
      </c>
      <c r="B327" s="94" t="s">
        <v>493</v>
      </c>
      <c r="C327" s="24" t="s">
        <v>292</v>
      </c>
      <c r="D327" s="31" t="s">
        <v>315</v>
      </c>
      <c r="E327" s="28">
        <f t="shared" si="17"/>
        <v>4.0199999999999996</v>
      </c>
      <c r="F327" s="30">
        <f t="shared" si="17"/>
        <v>12.02</v>
      </c>
      <c r="G327" s="28">
        <v>1.5</v>
      </c>
      <c r="H327" s="29">
        <v>0.15</v>
      </c>
      <c r="I327" s="28">
        <f t="shared" si="13"/>
        <v>1.65</v>
      </c>
      <c r="J327" s="28">
        <f t="shared" si="14"/>
        <v>5.67</v>
      </c>
      <c r="K327" s="30">
        <f t="shared" si="15"/>
        <v>13.67</v>
      </c>
    </row>
    <row r="328" spans="1:11" ht="22.5" x14ac:dyDescent="0.25">
      <c r="A328" s="89"/>
      <c r="B328" s="94"/>
      <c r="C328" s="24" t="s">
        <v>293</v>
      </c>
      <c r="D328" s="31" t="s">
        <v>315</v>
      </c>
      <c r="E328" s="28">
        <f t="shared" si="17"/>
        <v>1.87</v>
      </c>
      <c r="F328" s="30">
        <f t="shared" si="17"/>
        <v>5.61</v>
      </c>
      <c r="G328" s="28">
        <f>G327</f>
        <v>1.5</v>
      </c>
      <c r="H328" s="29">
        <f>H327</f>
        <v>0.15</v>
      </c>
      <c r="I328" s="28">
        <f t="shared" si="13"/>
        <v>1.65</v>
      </c>
      <c r="J328" s="28">
        <f t="shared" si="14"/>
        <v>3.52</v>
      </c>
      <c r="K328" s="30">
        <f t="shared" si="15"/>
        <v>7.26</v>
      </c>
    </row>
    <row r="329" spans="1:11" x14ac:dyDescent="0.25">
      <c r="A329" s="89" t="s">
        <v>204</v>
      </c>
      <c r="B329" s="94" t="s">
        <v>494</v>
      </c>
      <c r="C329" s="24" t="s">
        <v>292</v>
      </c>
      <c r="D329" s="31" t="s">
        <v>315</v>
      </c>
      <c r="E329" s="28">
        <f t="shared" si="17"/>
        <v>4.0199999999999996</v>
      </c>
      <c r="F329" s="30">
        <f t="shared" si="17"/>
        <v>12.02</v>
      </c>
      <c r="G329" s="28">
        <v>1.5</v>
      </c>
      <c r="H329" s="29">
        <v>0.15</v>
      </c>
      <c r="I329" s="28">
        <f t="shared" si="13"/>
        <v>1.65</v>
      </c>
      <c r="J329" s="28">
        <f t="shared" si="14"/>
        <v>5.67</v>
      </c>
      <c r="K329" s="30">
        <f t="shared" si="15"/>
        <v>13.67</v>
      </c>
    </row>
    <row r="330" spans="1:11" ht="22.5" x14ac:dyDescent="0.25">
      <c r="A330" s="89"/>
      <c r="B330" s="94"/>
      <c r="C330" s="24" t="s">
        <v>293</v>
      </c>
      <c r="D330" s="31" t="s">
        <v>315</v>
      </c>
      <c r="E330" s="28">
        <f t="shared" si="17"/>
        <v>1.87</v>
      </c>
      <c r="F330" s="30">
        <f t="shared" si="17"/>
        <v>5.61</v>
      </c>
      <c r="G330" s="28">
        <f>G329</f>
        <v>1.5</v>
      </c>
      <c r="H330" s="29">
        <f>H329</f>
        <v>0.15</v>
      </c>
      <c r="I330" s="28">
        <f t="shared" si="13"/>
        <v>1.65</v>
      </c>
      <c r="J330" s="28">
        <f t="shared" si="14"/>
        <v>3.52</v>
      </c>
      <c r="K330" s="30">
        <f t="shared" si="15"/>
        <v>7.26</v>
      </c>
    </row>
    <row r="331" spans="1:11" x14ac:dyDescent="0.25">
      <c r="A331" s="89" t="s">
        <v>205</v>
      </c>
      <c r="B331" s="94" t="s">
        <v>495</v>
      </c>
      <c r="C331" s="24" t="s">
        <v>292</v>
      </c>
      <c r="D331" s="31" t="s">
        <v>315</v>
      </c>
      <c r="E331" s="28">
        <f t="shared" ref="E331:F346" si="18">E329</f>
        <v>4.0199999999999996</v>
      </c>
      <c r="F331" s="30">
        <f t="shared" si="18"/>
        <v>12.02</v>
      </c>
      <c r="G331" s="28">
        <v>1.5</v>
      </c>
      <c r="H331" s="29">
        <v>0.15</v>
      </c>
      <c r="I331" s="28">
        <f t="shared" si="13"/>
        <v>1.65</v>
      </c>
      <c r="J331" s="28">
        <f t="shared" si="14"/>
        <v>5.67</v>
      </c>
      <c r="K331" s="30">
        <f t="shared" si="15"/>
        <v>13.67</v>
      </c>
    </row>
    <row r="332" spans="1:11" ht="22.5" x14ac:dyDescent="0.25">
      <c r="A332" s="89"/>
      <c r="B332" s="94"/>
      <c r="C332" s="24" t="s">
        <v>293</v>
      </c>
      <c r="D332" s="31" t="s">
        <v>315</v>
      </c>
      <c r="E332" s="28">
        <f t="shared" si="18"/>
        <v>1.87</v>
      </c>
      <c r="F332" s="30">
        <f t="shared" si="18"/>
        <v>5.61</v>
      </c>
      <c r="G332" s="28">
        <f>G331</f>
        <v>1.5</v>
      </c>
      <c r="H332" s="29">
        <f>H331</f>
        <v>0.15</v>
      </c>
      <c r="I332" s="28">
        <f t="shared" si="13"/>
        <v>1.65</v>
      </c>
      <c r="J332" s="28">
        <f t="shared" si="14"/>
        <v>3.52</v>
      </c>
      <c r="K332" s="30">
        <f t="shared" si="15"/>
        <v>7.26</v>
      </c>
    </row>
    <row r="333" spans="1:11" x14ac:dyDescent="0.25">
      <c r="A333" s="89" t="s">
        <v>206</v>
      </c>
      <c r="B333" s="94" t="s">
        <v>496</v>
      </c>
      <c r="C333" s="24" t="s">
        <v>292</v>
      </c>
      <c r="D333" s="31" t="s">
        <v>315</v>
      </c>
      <c r="E333" s="28">
        <f t="shared" si="18"/>
        <v>4.0199999999999996</v>
      </c>
      <c r="F333" s="30">
        <f t="shared" si="18"/>
        <v>12.02</v>
      </c>
      <c r="G333" s="28">
        <v>1.5</v>
      </c>
      <c r="H333" s="29">
        <v>0.15</v>
      </c>
      <c r="I333" s="28">
        <f t="shared" si="13"/>
        <v>1.65</v>
      </c>
      <c r="J333" s="28">
        <f t="shared" si="14"/>
        <v>5.67</v>
      </c>
      <c r="K333" s="30">
        <f t="shared" si="15"/>
        <v>13.67</v>
      </c>
    </row>
    <row r="334" spans="1:11" ht="22.5" x14ac:dyDescent="0.25">
      <c r="A334" s="89"/>
      <c r="B334" s="94"/>
      <c r="C334" s="24" t="s">
        <v>293</v>
      </c>
      <c r="D334" s="31" t="s">
        <v>315</v>
      </c>
      <c r="E334" s="28">
        <f t="shared" si="18"/>
        <v>1.87</v>
      </c>
      <c r="F334" s="30">
        <f t="shared" si="18"/>
        <v>5.61</v>
      </c>
      <c r="G334" s="28">
        <f>G333</f>
        <v>1.5</v>
      </c>
      <c r="H334" s="29">
        <f>H333</f>
        <v>0.15</v>
      </c>
      <c r="I334" s="28">
        <f t="shared" si="13"/>
        <v>1.65</v>
      </c>
      <c r="J334" s="28">
        <f t="shared" si="14"/>
        <v>3.52</v>
      </c>
      <c r="K334" s="30">
        <f t="shared" si="15"/>
        <v>7.26</v>
      </c>
    </row>
    <row r="335" spans="1:11" x14ac:dyDescent="0.25">
      <c r="A335" s="89" t="s">
        <v>207</v>
      </c>
      <c r="B335" s="94" t="s">
        <v>497</v>
      </c>
      <c r="C335" s="24" t="s">
        <v>292</v>
      </c>
      <c r="D335" s="31" t="s">
        <v>315</v>
      </c>
      <c r="E335" s="28">
        <f t="shared" si="18"/>
        <v>4.0199999999999996</v>
      </c>
      <c r="F335" s="30">
        <f t="shared" si="18"/>
        <v>12.02</v>
      </c>
      <c r="G335" s="28">
        <v>1.22</v>
      </c>
      <c r="H335" s="29">
        <v>0.12</v>
      </c>
      <c r="I335" s="28">
        <f t="shared" si="13"/>
        <v>1.3399999999999999</v>
      </c>
      <c r="J335" s="28">
        <f t="shared" si="14"/>
        <v>5.3599999999999994</v>
      </c>
      <c r="K335" s="30">
        <f t="shared" si="15"/>
        <v>13.36</v>
      </c>
    </row>
    <row r="336" spans="1:11" ht="22.5" x14ac:dyDescent="0.25">
      <c r="A336" s="89"/>
      <c r="B336" s="94"/>
      <c r="C336" s="24" t="s">
        <v>293</v>
      </c>
      <c r="D336" s="31" t="s">
        <v>315</v>
      </c>
      <c r="E336" s="28">
        <f t="shared" si="18"/>
        <v>1.87</v>
      </c>
      <c r="F336" s="30">
        <f t="shared" si="18"/>
        <v>5.61</v>
      </c>
      <c r="G336" s="28">
        <f>G335</f>
        <v>1.22</v>
      </c>
      <c r="H336" s="29">
        <f>H335</f>
        <v>0.12</v>
      </c>
      <c r="I336" s="28">
        <f t="shared" si="13"/>
        <v>1.3399999999999999</v>
      </c>
      <c r="J336" s="28">
        <f t="shared" si="14"/>
        <v>3.21</v>
      </c>
      <c r="K336" s="30">
        <f t="shared" si="15"/>
        <v>6.95</v>
      </c>
    </row>
    <row r="337" spans="1:11" x14ac:dyDescent="0.25">
      <c r="A337" s="89" t="s">
        <v>208</v>
      </c>
      <c r="B337" s="94" t="s">
        <v>498</v>
      </c>
      <c r="C337" s="24" t="s">
        <v>292</v>
      </c>
      <c r="D337" s="31" t="s">
        <v>315</v>
      </c>
      <c r="E337" s="28">
        <f t="shared" si="18"/>
        <v>4.0199999999999996</v>
      </c>
      <c r="F337" s="30">
        <f t="shared" si="18"/>
        <v>12.02</v>
      </c>
      <c r="G337" s="28">
        <v>1.22</v>
      </c>
      <c r="H337" s="29">
        <v>0.12</v>
      </c>
      <c r="I337" s="28">
        <f t="shared" si="13"/>
        <v>1.3399999999999999</v>
      </c>
      <c r="J337" s="28">
        <f t="shared" si="14"/>
        <v>5.3599999999999994</v>
      </c>
      <c r="K337" s="30">
        <f t="shared" si="15"/>
        <v>13.36</v>
      </c>
    </row>
    <row r="338" spans="1:11" ht="22.5" x14ac:dyDescent="0.25">
      <c r="A338" s="89"/>
      <c r="B338" s="94"/>
      <c r="C338" s="24" t="s">
        <v>293</v>
      </c>
      <c r="D338" s="31" t="s">
        <v>315</v>
      </c>
      <c r="E338" s="28">
        <f t="shared" si="18"/>
        <v>1.87</v>
      </c>
      <c r="F338" s="30">
        <f t="shared" si="18"/>
        <v>5.61</v>
      </c>
      <c r="G338" s="28">
        <f>G337</f>
        <v>1.22</v>
      </c>
      <c r="H338" s="29">
        <f>H337</f>
        <v>0.12</v>
      </c>
      <c r="I338" s="28">
        <f t="shared" si="13"/>
        <v>1.3399999999999999</v>
      </c>
      <c r="J338" s="28">
        <f t="shared" si="14"/>
        <v>3.21</v>
      </c>
      <c r="K338" s="30">
        <f t="shared" si="15"/>
        <v>6.95</v>
      </c>
    </row>
    <row r="339" spans="1:11" x14ac:dyDescent="0.25">
      <c r="A339" s="89" t="s">
        <v>209</v>
      </c>
      <c r="B339" s="94" t="s">
        <v>499</v>
      </c>
      <c r="C339" s="24" t="s">
        <v>292</v>
      </c>
      <c r="D339" s="31" t="s">
        <v>315</v>
      </c>
      <c r="E339" s="28">
        <f t="shared" si="18"/>
        <v>4.0199999999999996</v>
      </c>
      <c r="F339" s="30">
        <f t="shared" si="18"/>
        <v>12.02</v>
      </c>
      <c r="G339" s="28">
        <v>1.2</v>
      </c>
      <c r="H339" s="29">
        <v>0.12</v>
      </c>
      <c r="I339" s="28">
        <f t="shared" si="13"/>
        <v>1.3199999999999998</v>
      </c>
      <c r="J339" s="28">
        <f t="shared" si="14"/>
        <v>5.34</v>
      </c>
      <c r="K339" s="30">
        <f t="shared" si="15"/>
        <v>13.34</v>
      </c>
    </row>
    <row r="340" spans="1:11" ht="22.5" x14ac:dyDescent="0.25">
      <c r="A340" s="89"/>
      <c r="B340" s="94"/>
      <c r="C340" s="24" t="s">
        <v>293</v>
      </c>
      <c r="D340" s="31" t="s">
        <v>315</v>
      </c>
      <c r="E340" s="28">
        <f t="shared" si="18"/>
        <v>1.87</v>
      </c>
      <c r="F340" s="30">
        <f t="shared" si="18"/>
        <v>5.61</v>
      </c>
      <c r="G340" s="28">
        <f>G339</f>
        <v>1.2</v>
      </c>
      <c r="H340" s="29">
        <f>H339</f>
        <v>0.12</v>
      </c>
      <c r="I340" s="28">
        <f t="shared" si="13"/>
        <v>1.3199999999999998</v>
      </c>
      <c r="J340" s="28">
        <f t="shared" si="14"/>
        <v>3.19</v>
      </c>
      <c r="K340" s="30">
        <f t="shared" si="15"/>
        <v>6.93</v>
      </c>
    </row>
    <row r="341" spans="1:11" x14ac:dyDescent="0.25">
      <c r="A341" s="89" t="s">
        <v>210</v>
      </c>
      <c r="B341" s="94" t="s">
        <v>500</v>
      </c>
      <c r="C341" s="24" t="s">
        <v>292</v>
      </c>
      <c r="D341" s="31" t="s">
        <v>315</v>
      </c>
      <c r="E341" s="28">
        <f t="shared" si="18"/>
        <v>4.0199999999999996</v>
      </c>
      <c r="F341" s="30">
        <f t="shared" si="18"/>
        <v>12.02</v>
      </c>
      <c r="G341" s="28">
        <v>1.2</v>
      </c>
      <c r="H341" s="29">
        <v>0.12</v>
      </c>
      <c r="I341" s="28">
        <f t="shared" ref="I341:I420" si="19">G341+H341</f>
        <v>1.3199999999999998</v>
      </c>
      <c r="J341" s="28">
        <f t="shared" ref="J341:J420" si="20">E341+I341</f>
        <v>5.34</v>
      </c>
      <c r="K341" s="30">
        <f t="shared" ref="K341:K420" si="21">F341+I341</f>
        <v>13.34</v>
      </c>
    </row>
    <row r="342" spans="1:11" ht="22.5" x14ac:dyDescent="0.25">
      <c r="A342" s="89"/>
      <c r="B342" s="94"/>
      <c r="C342" s="24" t="s">
        <v>293</v>
      </c>
      <c r="D342" s="31" t="s">
        <v>315</v>
      </c>
      <c r="E342" s="28">
        <f t="shared" si="18"/>
        <v>1.87</v>
      </c>
      <c r="F342" s="30">
        <f t="shared" si="18"/>
        <v>5.61</v>
      </c>
      <c r="G342" s="28">
        <f>G341</f>
        <v>1.2</v>
      </c>
      <c r="H342" s="29">
        <f>H341</f>
        <v>0.12</v>
      </c>
      <c r="I342" s="28">
        <f t="shared" si="19"/>
        <v>1.3199999999999998</v>
      </c>
      <c r="J342" s="28">
        <f t="shared" si="20"/>
        <v>3.19</v>
      </c>
      <c r="K342" s="30">
        <f t="shared" si="21"/>
        <v>6.93</v>
      </c>
    </row>
    <row r="343" spans="1:11" x14ac:dyDescent="0.25">
      <c r="A343" s="89" t="s">
        <v>211</v>
      </c>
      <c r="B343" s="94" t="s">
        <v>501</v>
      </c>
      <c r="C343" s="24" t="s">
        <v>292</v>
      </c>
      <c r="D343" s="31" t="s">
        <v>315</v>
      </c>
      <c r="E343" s="26">
        <f t="shared" si="18"/>
        <v>4.0199999999999996</v>
      </c>
      <c r="F343" s="30">
        <f t="shared" si="18"/>
        <v>12.02</v>
      </c>
      <c r="G343" s="28">
        <v>1.2</v>
      </c>
      <c r="H343" s="29">
        <v>0.12</v>
      </c>
      <c r="I343" s="28">
        <f t="shared" si="19"/>
        <v>1.3199999999999998</v>
      </c>
      <c r="J343" s="28">
        <f t="shared" si="20"/>
        <v>5.34</v>
      </c>
      <c r="K343" s="30">
        <f t="shared" si="21"/>
        <v>13.34</v>
      </c>
    </row>
    <row r="344" spans="1:11" ht="22.5" x14ac:dyDescent="0.25">
      <c r="A344" s="89"/>
      <c r="B344" s="94"/>
      <c r="C344" s="24" t="s">
        <v>293</v>
      </c>
      <c r="D344" s="31" t="s">
        <v>315</v>
      </c>
      <c r="E344" s="28">
        <f t="shared" si="18"/>
        <v>1.87</v>
      </c>
      <c r="F344" s="30">
        <f t="shared" si="18"/>
        <v>5.61</v>
      </c>
      <c r="G344" s="28">
        <f>G343</f>
        <v>1.2</v>
      </c>
      <c r="H344" s="29">
        <f>H343</f>
        <v>0.12</v>
      </c>
      <c r="I344" s="28">
        <f t="shared" si="19"/>
        <v>1.3199999999999998</v>
      </c>
      <c r="J344" s="28">
        <f t="shared" si="20"/>
        <v>3.19</v>
      </c>
      <c r="K344" s="30">
        <f t="shared" si="21"/>
        <v>6.93</v>
      </c>
    </row>
    <row r="345" spans="1:11" x14ac:dyDescent="0.25">
      <c r="A345" s="89" t="s">
        <v>212</v>
      </c>
      <c r="B345" s="94" t="s">
        <v>502</v>
      </c>
      <c r="C345" s="24" t="s">
        <v>292</v>
      </c>
      <c r="D345" s="31" t="s">
        <v>315</v>
      </c>
      <c r="E345" s="28">
        <f t="shared" si="18"/>
        <v>4.0199999999999996</v>
      </c>
      <c r="F345" s="30">
        <f t="shared" si="18"/>
        <v>12.02</v>
      </c>
      <c r="G345" s="28">
        <v>2</v>
      </c>
      <c r="H345" s="29">
        <v>0.2</v>
      </c>
      <c r="I345" s="28">
        <f t="shared" si="19"/>
        <v>2.2000000000000002</v>
      </c>
      <c r="J345" s="28">
        <f t="shared" si="20"/>
        <v>6.22</v>
      </c>
      <c r="K345" s="30">
        <f t="shared" si="21"/>
        <v>14.219999999999999</v>
      </c>
    </row>
    <row r="346" spans="1:11" ht="22.5" x14ac:dyDescent="0.25">
      <c r="A346" s="89"/>
      <c r="B346" s="94"/>
      <c r="C346" s="24" t="s">
        <v>293</v>
      </c>
      <c r="D346" s="31" t="s">
        <v>315</v>
      </c>
      <c r="E346" s="28">
        <f t="shared" si="18"/>
        <v>1.87</v>
      </c>
      <c r="F346" s="30">
        <f t="shared" si="18"/>
        <v>5.61</v>
      </c>
      <c r="G346" s="28">
        <f>G345</f>
        <v>2</v>
      </c>
      <c r="H346" s="29">
        <f>H345</f>
        <v>0.2</v>
      </c>
      <c r="I346" s="28">
        <f t="shared" si="19"/>
        <v>2.2000000000000002</v>
      </c>
      <c r="J346" s="28">
        <f t="shared" si="20"/>
        <v>4.07</v>
      </c>
      <c r="K346" s="30">
        <f t="shared" si="21"/>
        <v>7.8100000000000005</v>
      </c>
    </row>
    <row r="347" spans="1:11" x14ac:dyDescent="0.25">
      <c r="A347" s="89" t="s">
        <v>213</v>
      </c>
      <c r="B347" s="94" t="s">
        <v>503</v>
      </c>
      <c r="C347" s="24" t="s">
        <v>292</v>
      </c>
      <c r="D347" s="31" t="s">
        <v>315</v>
      </c>
      <c r="E347" s="28">
        <f t="shared" ref="E347:F362" si="22">E345</f>
        <v>4.0199999999999996</v>
      </c>
      <c r="F347" s="30">
        <f t="shared" si="22"/>
        <v>12.02</v>
      </c>
      <c r="G347" s="28">
        <v>14.14</v>
      </c>
      <c r="H347" s="29">
        <v>1.41</v>
      </c>
      <c r="I347" s="28">
        <f t="shared" si="19"/>
        <v>15.55</v>
      </c>
      <c r="J347" s="28">
        <f t="shared" si="20"/>
        <v>19.57</v>
      </c>
      <c r="K347" s="30">
        <f t="shared" si="21"/>
        <v>27.57</v>
      </c>
    </row>
    <row r="348" spans="1:11" ht="22.5" x14ac:dyDescent="0.25">
      <c r="A348" s="89"/>
      <c r="B348" s="94"/>
      <c r="C348" s="24" t="s">
        <v>293</v>
      </c>
      <c r="D348" s="31" t="s">
        <v>315</v>
      </c>
      <c r="E348" s="28">
        <f t="shared" si="22"/>
        <v>1.87</v>
      </c>
      <c r="F348" s="30">
        <f t="shared" si="22"/>
        <v>5.61</v>
      </c>
      <c r="G348" s="28">
        <f>G347</f>
        <v>14.14</v>
      </c>
      <c r="H348" s="29">
        <f>H347</f>
        <v>1.41</v>
      </c>
      <c r="I348" s="28">
        <f t="shared" si="19"/>
        <v>15.55</v>
      </c>
      <c r="J348" s="28">
        <f t="shared" si="20"/>
        <v>17.420000000000002</v>
      </c>
      <c r="K348" s="30">
        <f t="shared" si="21"/>
        <v>21.16</v>
      </c>
    </row>
    <row r="349" spans="1:11" x14ac:dyDescent="0.25">
      <c r="A349" s="89" t="s">
        <v>214</v>
      </c>
      <c r="B349" s="94" t="s">
        <v>504</v>
      </c>
      <c r="C349" s="24" t="s">
        <v>292</v>
      </c>
      <c r="D349" s="31" t="s">
        <v>315</v>
      </c>
      <c r="E349" s="28">
        <f t="shared" si="22"/>
        <v>4.0199999999999996</v>
      </c>
      <c r="F349" s="30">
        <f t="shared" si="22"/>
        <v>12.02</v>
      </c>
      <c r="G349" s="28">
        <v>14.14</v>
      </c>
      <c r="H349" s="29">
        <v>1.41</v>
      </c>
      <c r="I349" s="28">
        <f t="shared" si="19"/>
        <v>15.55</v>
      </c>
      <c r="J349" s="28">
        <f t="shared" si="20"/>
        <v>19.57</v>
      </c>
      <c r="K349" s="30">
        <f t="shared" si="21"/>
        <v>27.57</v>
      </c>
    </row>
    <row r="350" spans="1:11" ht="22.5" x14ac:dyDescent="0.25">
      <c r="A350" s="89"/>
      <c r="B350" s="94"/>
      <c r="C350" s="24" t="s">
        <v>293</v>
      </c>
      <c r="D350" s="31" t="s">
        <v>315</v>
      </c>
      <c r="E350" s="28">
        <f t="shared" si="22"/>
        <v>1.87</v>
      </c>
      <c r="F350" s="30">
        <f t="shared" si="22"/>
        <v>5.61</v>
      </c>
      <c r="G350" s="28">
        <f>G349</f>
        <v>14.14</v>
      </c>
      <c r="H350" s="29">
        <f>H349</f>
        <v>1.41</v>
      </c>
      <c r="I350" s="28">
        <f t="shared" si="19"/>
        <v>15.55</v>
      </c>
      <c r="J350" s="28">
        <f t="shared" si="20"/>
        <v>17.420000000000002</v>
      </c>
      <c r="K350" s="30">
        <f t="shared" si="21"/>
        <v>21.16</v>
      </c>
    </row>
    <row r="351" spans="1:11" x14ac:dyDescent="0.25">
      <c r="A351" s="89" t="s">
        <v>215</v>
      </c>
      <c r="B351" s="94" t="s">
        <v>505</v>
      </c>
      <c r="C351" s="24" t="s">
        <v>292</v>
      </c>
      <c r="D351" s="31" t="s">
        <v>315</v>
      </c>
      <c r="E351" s="28">
        <f t="shared" si="22"/>
        <v>4.0199999999999996</v>
      </c>
      <c r="F351" s="30">
        <f t="shared" si="22"/>
        <v>12.02</v>
      </c>
      <c r="G351" s="28">
        <v>2.88</v>
      </c>
      <c r="H351" s="29">
        <v>0.28999999999999998</v>
      </c>
      <c r="I351" s="28">
        <f t="shared" si="19"/>
        <v>3.17</v>
      </c>
      <c r="J351" s="28">
        <f t="shared" si="20"/>
        <v>7.1899999999999995</v>
      </c>
      <c r="K351" s="30">
        <f t="shared" si="21"/>
        <v>15.19</v>
      </c>
    </row>
    <row r="352" spans="1:11" ht="22.5" x14ac:dyDescent="0.25">
      <c r="A352" s="89"/>
      <c r="B352" s="94"/>
      <c r="C352" s="24" t="s">
        <v>293</v>
      </c>
      <c r="D352" s="31" t="s">
        <v>315</v>
      </c>
      <c r="E352" s="28">
        <f t="shared" si="22"/>
        <v>1.87</v>
      </c>
      <c r="F352" s="30">
        <f t="shared" si="22"/>
        <v>5.61</v>
      </c>
      <c r="G352" s="28">
        <f>G351</f>
        <v>2.88</v>
      </c>
      <c r="H352" s="29">
        <f>H351</f>
        <v>0.28999999999999998</v>
      </c>
      <c r="I352" s="28">
        <f t="shared" si="19"/>
        <v>3.17</v>
      </c>
      <c r="J352" s="28">
        <f t="shared" si="20"/>
        <v>5.04</v>
      </c>
      <c r="K352" s="30">
        <f t="shared" si="21"/>
        <v>8.7800000000000011</v>
      </c>
    </row>
    <row r="353" spans="1:11" x14ac:dyDescent="0.25">
      <c r="A353" s="89" t="s">
        <v>216</v>
      </c>
      <c r="B353" s="94" t="s">
        <v>506</v>
      </c>
      <c r="C353" s="24" t="s">
        <v>292</v>
      </c>
      <c r="D353" s="31" t="s">
        <v>315</v>
      </c>
      <c r="E353" s="28">
        <f t="shared" si="22"/>
        <v>4.0199999999999996</v>
      </c>
      <c r="F353" s="30">
        <f t="shared" si="22"/>
        <v>12.02</v>
      </c>
      <c r="G353" s="28">
        <v>1.19</v>
      </c>
      <c r="H353" s="29">
        <v>0.12</v>
      </c>
      <c r="I353" s="28">
        <f t="shared" si="19"/>
        <v>1.31</v>
      </c>
      <c r="J353" s="28">
        <f t="shared" si="20"/>
        <v>5.33</v>
      </c>
      <c r="K353" s="30">
        <f t="shared" si="21"/>
        <v>13.33</v>
      </c>
    </row>
    <row r="354" spans="1:11" ht="22.5" x14ac:dyDescent="0.25">
      <c r="A354" s="89"/>
      <c r="B354" s="94"/>
      <c r="C354" s="24" t="s">
        <v>293</v>
      </c>
      <c r="D354" s="31" t="s">
        <v>315</v>
      </c>
      <c r="E354" s="28">
        <f t="shared" si="22"/>
        <v>1.87</v>
      </c>
      <c r="F354" s="30">
        <f t="shared" si="22"/>
        <v>5.61</v>
      </c>
      <c r="G354" s="28">
        <f>G353</f>
        <v>1.19</v>
      </c>
      <c r="H354" s="29">
        <f>H353</f>
        <v>0.12</v>
      </c>
      <c r="I354" s="28">
        <f t="shared" si="19"/>
        <v>1.31</v>
      </c>
      <c r="J354" s="28">
        <f t="shared" si="20"/>
        <v>3.18</v>
      </c>
      <c r="K354" s="30">
        <f t="shared" si="21"/>
        <v>6.92</v>
      </c>
    </row>
    <row r="355" spans="1:11" x14ac:dyDescent="0.25">
      <c r="A355" s="89" t="s">
        <v>217</v>
      </c>
      <c r="B355" s="94" t="s">
        <v>507</v>
      </c>
      <c r="C355" s="24" t="s">
        <v>292</v>
      </c>
      <c r="D355" s="31" t="s">
        <v>315</v>
      </c>
      <c r="E355" s="28">
        <f t="shared" si="22"/>
        <v>4.0199999999999996</v>
      </c>
      <c r="F355" s="30">
        <f t="shared" si="22"/>
        <v>12.02</v>
      </c>
      <c r="G355" s="28">
        <v>1.17</v>
      </c>
      <c r="H355" s="29">
        <v>0.12</v>
      </c>
      <c r="I355" s="28">
        <f t="shared" si="19"/>
        <v>1.29</v>
      </c>
      <c r="J355" s="28">
        <f t="shared" si="20"/>
        <v>5.31</v>
      </c>
      <c r="K355" s="30">
        <f t="shared" si="21"/>
        <v>13.309999999999999</v>
      </c>
    </row>
    <row r="356" spans="1:11" ht="22.5" x14ac:dyDescent="0.25">
      <c r="A356" s="89"/>
      <c r="B356" s="94"/>
      <c r="C356" s="24" t="s">
        <v>293</v>
      </c>
      <c r="D356" s="31" t="s">
        <v>315</v>
      </c>
      <c r="E356" s="28">
        <f t="shared" si="22"/>
        <v>1.87</v>
      </c>
      <c r="F356" s="30">
        <f t="shared" si="22"/>
        <v>5.61</v>
      </c>
      <c r="G356" s="28">
        <f>G355</f>
        <v>1.17</v>
      </c>
      <c r="H356" s="29">
        <f>H355</f>
        <v>0.12</v>
      </c>
      <c r="I356" s="28">
        <f t="shared" si="19"/>
        <v>1.29</v>
      </c>
      <c r="J356" s="28">
        <f t="shared" si="20"/>
        <v>3.16</v>
      </c>
      <c r="K356" s="30">
        <f t="shared" si="21"/>
        <v>6.9</v>
      </c>
    </row>
    <row r="357" spans="1:11" x14ac:dyDescent="0.25">
      <c r="A357" s="89" t="s">
        <v>218</v>
      </c>
      <c r="B357" s="94" t="s">
        <v>508</v>
      </c>
      <c r="C357" s="24" t="s">
        <v>292</v>
      </c>
      <c r="D357" s="31" t="s">
        <v>315</v>
      </c>
      <c r="E357" s="28">
        <f t="shared" si="22"/>
        <v>4.0199999999999996</v>
      </c>
      <c r="F357" s="30">
        <f t="shared" si="22"/>
        <v>12.02</v>
      </c>
      <c r="G357" s="28">
        <v>4.55</v>
      </c>
      <c r="H357" s="29">
        <v>0.46</v>
      </c>
      <c r="I357" s="28">
        <f t="shared" si="19"/>
        <v>5.01</v>
      </c>
      <c r="J357" s="28">
        <f t="shared" si="20"/>
        <v>9.0299999999999994</v>
      </c>
      <c r="K357" s="30">
        <f t="shared" si="21"/>
        <v>17.03</v>
      </c>
    </row>
    <row r="358" spans="1:11" ht="22.5" x14ac:dyDescent="0.25">
      <c r="A358" s="89"/>
      <c r="B358" s="94"/>
      <c r="C358" s="24" t="s">
        <v>293</v>
      </c>
      <c r="D358" s="31" t="s">
        <v>315</v>
      </c>
      <c r="E358" s="28">
        <f t="shared" si="22"/>
        <v>1.87</v>
      </c>
      <c r="F358" s="30">
        <f t="shared" si="22"/>
        <v>5.61</v>
      </c>
      <c r="G358" s="28">
        <f>G357</f>
        <v>4.55</v>
      </c>
      <c r="H358" s="29">
        <f>H357</f>
        <v>0.46</v>
      </c>
      <c r="I358" s="28">
        <f t="shared" si="19"/>
        <v>5.01</v>
      </c>
      <c r="J358" s="28">
        <f t="shared" si="20"/>
        <v>6.88</v>
      </c>
      <c r="K358" s="30">
        <f t="shared" si="21"/>
        <v>10.620000000000001</v>
      </c>
    </row>
    <row r="359" spans="1:11" x14ac:dyDescent="0.25">
      <c r="A359" s="89" t="s">
        <v>219</v>
      </c>
      <c r="B359" s="94" t="s">
        <v>509</v>
      </c>
      <c r="C359" s="24" t="s">
        <v>292</v>
      </c>
      <c r="D359" s="31" t="s">
        <v>315</v>
      </c>
      <c r="E359" s="28">
        <f t="shared" si="22"/>
        <v>4.0199999999999996</v>
      </c>
      <c r="F359" s="30">
        <f t="shared" si="22"/>
        <v>12.02</v>
      </c>
      <c r="G359" s="28">
        <v>3.85</v>
      </c>
      <c r="H359" s="29">
        <v>0.38</v>
      </c>
      <c r="I359" s="28">
        <f t="shared" si="19"/>
        <v>4.2300000000000004</v>
      </c>
      <c r="J359" s="28">
        <f t="shared" si="20"/>
        <v>8.25</v>
      </c>
      <c r="K359" s="30">
        <f t="shared" si="21"/>
        <v>16.25</v>
      </c>
    </row>
    <row r="360" spans="1:11" ht="22.5" x14ac:dyDescent="0.25">
      <c r="A360" s="89"/>
      <c r="B360" s="94"/>
      <c r="C360" s="24" t="s">
        <v>293</v>
      </c>
      <c r="D360" s="31" t="s">
        <v>315</v>
      </c>
      <c r="E360" s="28">
        <f t="shared" si="22"/>
        <v>1.87</v>
      </c>
      <c r="F360" s="30">
        <f t="shared" si="22"/>
        <v>5.61</v>
      </c>
      <c r="G360" s="28">
        <f>G359</f>
        <v>3.85</v>
      </c>
      <c r="H360" s="29">
        <f>H359</f>
        <v>0.38</v>
      </c>
      <c r="I360" s="28">
        <f t="shared" si="19"/>
        <v>4.2300000000000004</v>
      </c>
      <c r="J360" s="28">
        <f t="shared" si="20"/>
        <v>6.1000000000000005</v>
      </c>
      <c r="K360" s="30">
        <f t="shared" si="21"/>
        <v>9.84</v>
      </c>
    </row>
    <row r="361" spans="1:11" x14ac:dyDescent="0.25">
      <c r="A361" s="89" t="s">
        <v>220</v>
      </c>
      <c r="B361" s="94" t="s">
        <v>510</v>
      </c>
      <c r="C361" s="24" t="s">
        <v>292</v>
      </c>
      <c r="D361" s="31" t="s">
        <v>315</v>
      </c>
      <c r="E361" s="28">
        <f t="shared" si="22"/>
        <v>4.0199999999999996</v>
      </c>
      <c r="F361" s="30">
        <f t="shared" si="22"/>
        <v>12.02</v>
      </c>
      <c r="G361" s="28">
        <v>3.85</v>
      </c>
      <c r="H361" s="29">
        <v>0.38</v>
      </c>
      <c r="I361" s="28">
        <f t="shared" si="19"/>
        <v>4.2300000000000004</v>
      </c>
      <c r="J361" s="28">
        <f t="shared" si="20"/>
        <v>8.25</v>
      </c>
      <c r="K361" s="30">
        <f t="shared" si="21"/>
        <v>16.25</v>
      </c>
    </row>
    <row r="362" spans="1:11" ht="22.5" x14ac:dyDescent="0.25">
      <c r="A362" s="89"/>
      <c r="B362" s="94"/>
      <c r="C362" s="24" t="s">
        <v>293</v>
      </c>
      <c r="D362" s="31" t="s">
        <v>315</v>
      </c>
      <c r="E362" s="28">
        <f t="shared" si="22"/>
        <v>1.87</v>
      </c>
      <c r="F362" s="30">
        <f t="shared" si="22"/>
        <v>5.61</v>
      </c>
      <c r="G362" s="28">
        <f>G361</f>
        <v>3.85</v>
      </c>
      <c r="H362" s="29">
        <f>H361</f>
        <v>0.38</v>
      </c>
      <c r="I362" s="28">
        <f t="shared" si="19"/>
        <v>4.2300000000000004</v>
      </c>
      <c r="J362" s="28">
        <f t="shared" si="20"/>
        <v>6.1000000000000005</v>
      </c>
      <c r="K362" s="30">
        <f t="shared" si="21"/>
        <v>9.84</v>
      </c>
    </row>
    <row r="363" spans="1:11" x14ac:dyDescent="0.25">
      <c r="A363" s="62" t="s">
        <v>221</v>
      </c>
      <c r="B363" s="46" t="s">
        <v>511</v>
      </c>
      <c r="C363" s="63"/>
      <c r="D363" s="64"/>
      <c r="E363" s="53"/>
      <c r="F363" s="59"/>
      <c r="G363" s="53"/>
      <c r="H363" s="65"/>
      <c r="I363" s="28"/>
      <c r="J363" s="28"/>
      <c r="K363" s="30"/>
    </row>
    <row r="364" spans="1:11" x14ac:dyDescent="0.25">
      <c r="A364" s="62" t="s">
        <v>222</v>
      </c>
      <c r="B364" s="46" t="s">
        <v>512</v>
      </c>
      <c r="C364" s="63"/>
      <c r="D364" s="64"/>
      <c r="E364" s="53"/>
      <c r="F364" s="59"/>
      <c r="G364" s="53"/>
      <c r="H364" s="65"/>
      <c r="I364" s="28"/>
      <c r="J364" s="28"/>
      <c r="K364" s="30"/>
    </row>
    <row r="365" spans="1:11" x14ac:dyDescent="0.25">
      <c r="A365" s="97" t="s">
        <v>223</v>
      </c>
      <c r="B365" s="98" t="s">
        <v>513</v>
      </c>
      <c r="C365" s="24" t="s">
        <v>292</v>
      </c>
      <c r="D365" s="31" t="s">
        <v>315</v>
      </c>
      <c r="E365" s="28">
        <v>3.46</v>
      </c>
      <c r="F365" s="30">
        <v>11.73</v>
      </c>
      <c r="G365" s="28">
        <v>7.95</v>
      </c>
      <c r="H365" s="29">
        <v>0.8</v>
      </c>
      <c r="I365" s="28">
        <f>G365+H365</f>
        <v>8.75</v>
      </c>
      <c r="J365" s="28">
        <f>E365+I365</f>
        <v>12.21</v>
      </c>
      <c r="K365" s="30">
        <f t="shared" ref="K365:K378" si="23">F365+I365</f>
        <v>20.48</v>
      </c>
    </row>
    <row r="366" spans="1:11" ht="22.5" x14ac:dyDescent="0.25">
      <c r="A366" s="97"/>
      <c r="B366" s="98"/>
      <c r="C366" s="24" t="s">
        <v>293</v>
      </c>
      <c r="D366" s="31" t="s">
        <v>315</v>
      </c>
      <c r="E366" s="26">
        <v>0.56999999999999995</v>
      </c>
      <c r="F366" s="30">
        <v>2.85</v>
      </c>
      <c r="G366" s="28">
        <f>G365</f>
        <v>7.95</v>
      </c>
      <c r="H366" s="29">
        <f>H365</f>
        <v>0.8</v>
      </c>
      <c r="I366" s="28">
        <f t="shared" ref="I366:I378" si="24">G366+H366</f>
        <v>8.75</v>
      </c>
      <c r="J366" s="28">
        <f t="shared" ref="J366:J378" si="25">E366+I366</f>
        <v>9.32</v>
      </c>
      <c r="K366" s="30">
        <f t="shared" si="23"/>
        <v>11.6</v>
      </c>
    </row>
    <row r="367" spans="1:11" x14ac:dyDescent="0.25">
      <c r="A367" s="97" t="s">
        <v>224</v>
      </c>
      <c r="B367" s="98" t="s">
        <v>514</v>
      </c>
      <c r="C367" s="24" t="s">
        <v>292</v>
      </c>
      <c r="D367" s="31" t="s">
        <v>315</v>
      </c>
      <c r="E367" s="28">
        <f>E365</f>
        <v>3.46</v>
      </c>
      <c r="F367" s="30">
        <f>F365</f>
        <v>11.73</v>
      </c>
      <c r="G367" s="28">
        <v>7.95</v>
      </c>
      <c r="H367" s="29">
        <v>0.8</v>
      </c>
      <c r="I367" s="28">
        <f t="shared" si="24"/>
        <v>8.75</v>
      </c>
      <c r="J367" s="28">
        <f t="shared" si="25"/>
        <v>12.21</v>
      </c>
      <c r="K367" s="30">
        <f t="shared" si="23"/>
        <v>20.48</v>
      </c>
    </row>
    <row r="368" spans="1:11" ht="22.5" x14ac:dyDescent="0.25">
      <c r="A368" s="97"/>
      <c r="B368" s="98"/>
      <c r="C368" s="24" t="s">
        <v>293</v>
      </c>
      <c r="D368" s="31" t="s">
        <v>315</v>
      </c>
      <c r="E368" s="26">
        <f>E366</f>
        <v>0.56999999999999995</v>
      </c>
      <c r="F368" s="30">
        <f>F366</f>
        <v>2.85</v>
      </c>
      <c r="G368" s="28">
        <f>G367</f>
        <v>7.95</v>
      </c>
      <c r="H368" s="29">
        <f>H367</f>
        <v>0.8</v>
      </c>
      <c r="I368" s="28">
        <f t="shared" si="24"/>
        <v>8.75</v>
      </c>
      <c r="J368" s="28">
        <f t="shared" si="25"/>
        <v>9.32</v>
      </c>
      <c r="K368" s="30">
        <f t="shared" si="23"/>
        <v>11.6</v>
      </c>
    </row>
    <row r="369" spans="1:11" x14ac:dyDescent="0.25">
      <c r="A369" s="97" t="s">
        <v>225</v>
      </c>
      <c r="B369" s="98" t="s">
        <v>515</v>
      </c>
      <c r="C369" s="24" t="s">
        <v>292</v>
      </c>
      <c r="D369" s="31" t="s">
        <v>315</v>
      </c>
      <c r="E369" s="28">
        <f>E365</f>
        <v>3.46</v>
      </c>
      <c r="F369" s="30">
        <f>F365</f>
        <v>11.73</v>
      </c>
      <c r="G369" s="28">
        <v>6.69</v>
      </c>
      <c r="H369" s="29">
        <v>0.67</v>
      </c>
      <c r="I369" s="28">
        <f t="shared" si="24"/>
        <v>7.36</v>
      </c>
      <c r="J369" s="28">
        <f t="shared" si="25"/>
        <v>10.82</v>
      </c>
      <c r="K369" s="30">
        <f t="shared" si="23"/>
        <v>19.09</v>
      </c>
    </row>
    <row r="370" spans="1:11" ht="22.5" x14ac:dyDescent="0.25">
      <c r="A370" s="97"/>
      <c r="B370" s="98"/>
      <c r="C370" s="24" t="s">
        <v>293</v>
      </c>
      <c r="D370" s="31" t="s">
        <v>315</v>
      </c>
      <c r="E370" s="26">
        <f>E366</f>
        <v>0.56999999999999995</v>
      </c>
      <c r="F370" s="30">
        <f>F366</f>
        <v>2.85</v>
      </c>
      <c r="G370" s="28">
        <f>G369</f>
        <v>6.69</v>
      </c>
      <c r="H370" s="29">
        <f>H369</f>
        <v>0.67</v>
      </c>
      <c r="I370" s="28">
        <f t="shared" si="24"/>
        <v>7.36</v>
      </c>
      <c r="J370" s="28">
        <f t="shared" si="25"/>
        <v>7.9300000000000006</v>
      </c>
      <c r="K370" s="30">
        <f t="shared" si="23"/>
        <v>10.210000000000001</v>
      </c>
    </row>
    <row r="371" spans="1:11" x14ac:dyDescent="0.25">
      <c r="A371" s="97" t="s">
        <v>226</v>
      </c>
      <c r="B371" s="98" t="s">
        <v>516</v>
      </c>
      <c r="C371" s="24" t="s">
        <v>292</v>
      </c>
      <c r="D371" s="31" t="s">
        <v>315</v>
      </c>
      <c r="E371" s="28">
        <f t="shared" ref="E371:F374" si="26">E365</f>
        <v>3.46</v>
      </c>
      <c r="F371" s="30">
        <f t="shared" si="26"/>
        <v>11.73</v>
      </c>
      <c r="G371" s="28">
        <v>6.69</v>
      </c>
      <c r="H371" s="29">
        <v>0.67</v>
      </c>
      <c r="I371" s="28">
        <f t="shared" si="24"/>
        <v>7.36</v>
      </c>
      <c r="J371" s="28">
        <f t="shared" si="25"/>
        <v>10.82</v>
      </c>
      <c r="K371" s="30">
        <f t="shared" si="23"/>
        <v>19.09</v>
      </c>
    </row>
    <row r="372" spans="1:11" ht="22.5" x14ac:dyDescent="0.25">
      <c r="A372" s="97"/>
      <c r="B372" s="98"/>
      <c r="C372" s="24" t="s">
        <v>293</v>
      </c>
      <c r="D372" s="31" t="s">
        <v>315</v>
      </c>
      <c r="E372" s="26">
        <f t="shared" si="26"/>
        <v>0.56999999999999995</v>
      </c>
      <c r="F372" s="30">
        <f t="shared" si="26"/>
        <v>2.85</v>
      </c>
      <c r="G372" s="28">
        <f>G371</f>
        <v>6.69</v>
      </c>
      <c r="H372" s="29">
        <f>H371</f>
        <v>0.67</v>
      </c>
      <c r="I372" s="28">
        <f t="shared" si="24"/>
        <v>7.36</v>
      </c>
      <c r="J372" s="28">
        <f t="shared" si="25"/>
        <v>7.9300000000000006</v>
      </c>
      <c r="K372" s="30">
        <f t="shared" si="23"/>
        <v>10.210000000000001</v>
      </c>
    </row>
    <row r="373" spans="1:11" x14ac:dyDescent="0.25">
      <c r="A373" s="97" t="s">
        <v>227</v>
      </c>
      <c r="B373" s="98" t="s">
        <v>517</v>
      </c>
      <c r="C373" s="24" t="s">
        <v>292</v>
      </c>
      <c r="D373" s="31" t="s">
        <v>315</v>
      </c>
      <c r="E373" s="28">
        <f t="shared" si="26"/>
        <v>3.46</v>
      </c>
      <c r="F373" s="30">
        <f t="shared" si="26"/>
        <v>11.73</v>
      </c>
      <c r="G373" s="28">
        <v>6.51</v>
      </c>
      <c r="H373" s="29">
        <v>0.65</v>
      </c>
      <c r="I373" s="28">
        <f t="shared" si="24"/>
        <v>7.16</v>
      </c>
      <c r="J373" s="28">
        <f t="shared" si="25"/>
        <v>10.620000000000001</v>
      </c>
      <c r="K373" s="30">
        <f t="shared" si="23"/>
        <v>18.89</v>
      </c>
    </row>
    <row r="374" spans="1:11" ht="22.5" x14ac:dyDescent="0.25">
      <c r="A374" s="97"/>
      <c r="B374" s="98"/>
      <c r="C374" s="24" t="s">
        <v>293</v>
      </c>
      <c r="D374" s="31" t="s">
        <v>315</v>
      </c>
      <c r="E374" s="26">
        <f t="shared" si="26"/>
        <v>0.56999999999999995</v>
      </c>
      <c r="F374" s="30">
        <f t="shared" si="26"/>
        <v>2.85</v>
      </c>
      <c r="G374" s="28">
        <f>G373</f>
        <v>6.51</v>
      </c>
      <c r="H374" s="29">
        <f>H373</f>
        <v>0.65</v>
      </c>
      <c r="I374" s="28">
        <f t="shared" si="24"/>
        <v>7.16</v>
      </c>
      <c r="J374" s="28">
        <f t="shared" si="25"/>
        <v>7.73</v>
      </c>
      <c r="K374" s="30">
        <f t="shared" si="23"/>
        <v>10.01</v>
      </c>
    </row>
    <row r="375" spans="1:11" x14ac:dyDescent="0.25">
      <c r="A375" s="97" t="s">
        <v>228</v>
      </c>
      <c r="B375" s="98" t="s">
        <v>518</v>
      </c>
      <c r="C375" s="24" t="s">
        <v>292</v>
      </c>
      <c r="D375" s="31" t="s">
        <v>315</v>
      </c>
      <c r="E375" s="28">
        <f>E365</f>
        <v>3.46</v>
      </c>
      <c r="F375" s="30">
        <f>F369</f>
        <v>11.73</v>
      </c>
      <c r="G375" s="28">
        <v>14.65</v>
      </c>
      <c r="H375" s="29">
        <v>1.47</v>
      </c>
      <c r="I375" s="28">
        <f t="shared" si="24"/>
        <v>16.12</v>
      </c>
      <c r="J375" s="28">
        <f t="shared" si="25"/>
        <v>19.580000000000002</v>
      </c>
      <c r="K375" s="30">
        <f t="shared" si="23"/>
        <v>27.85</v>
      </c>
    </row>
    <row r="376" spans="1:11" ht="22.5" x14ac:dyDescent="0.25">
      <c r="A376" s="97"/>
      <c r="B376" s="98"/>
      <c r="C376" s="24" t="s">
        <v>293</v>
      </c>
      <c r="D376" s="31" t="s">
        <v>315</v>
      </c>
      <c r="E376" s="26">
        <f>E366</f>
        <v>0.56999999999999995</v>
      </c>
      <c r="F376" s="30">
        <f>F370</f>
        <v>2.85</v>
      </c>
      <c r="G376" s="28">
        <f>G375</f>
        <v>14.65</v>
      </c>
      <c r="H376" s="29">
        <f>H375</f>
        <v>1.47</v>
      </c>
      <c r="I376" s="28">
        <f t="shared" si="24"/>
        <v>16.12</v>
      </c>
      <c r="J376" s="28">
        <f t="shared" si="25"/>
        <v>16.690000000000001</v>
      </c>
      <c r="K376" s="30">
        <f t="shared" si="23"/>
        <v>18.970000000000002</v>
      </c>
    </row>
    <row r="377" spans="1:11" x14ac:dyDescent="0.25">
      <c r="A377" s="97" t="s">
        <v>229</v>
      </c>
      <c r="B377" s="98" t="s">
        <v>519</v>
      </c>
      <c r="C377" s="24" t="s">
        <v>292</v>
      </c>
      <c r="D377" s="31" t="s">
        <v>315</v>
      </c>
      <c r="E377" s="28">
        <f>E367</f>
        <v>3.46</v>
      </c>
      <c r="F377" s="30">
        <f>F371</f>
        <v>11.73</v>
      </c>
      <c r="G377" s="28">
        <v>6.75</v>
      </c>
      <c r="H377" s="29">
        <v>0.67</v>
      </c>
      <c r="I377" s="28">
        <f t="shared" si="24"/>
        <v>7.42</v>
      </c>
      <c r="J377" s="28">
        <f t="shared" si="25"/>
        <v>10.879999999999999</v>
      </c>
      <c r="K377" s="30">
        <f t="shared" si="23"/>
        <v>19.149999999999999</v>
      </c>
    </row>
    <row r="378" spans="1:11" ht="22.5" x14ac:dyDescent="0.25">
      <c r="A378" s="97"/>
      <c r="B378" s="98"/>
      <c r="C378" s="24" t="s">
        <v>293</v>
      </c>
      <c r="D378" s="31" t="s">
        <v>315</v>
      </c>
      <c r="E378" s="26">
        <f>E368</f>
        <v>0.56999999999999995</v>
      </c>
      <c r="F378" s="30">
        <f>F372</f>
        <v>2.85</v>
      </c>
      <c r="G378" s="28">
        <f>G377</f>
        <v>6.75</v>
      </c>
      <c r="H378" s="29">
        <f>H377</f>
        <v>0.67</v>
      </c>
      <c r="I378" s="28">
        <f t="shared" si="24"/>
        <v>7.42</v>
      </c>
      <c r="J378" s="28">
        <f t="shared" si="25"/>
        <v>7.99</v>
      </c>
      <c r="K378" s="30">
        <f t="shared" si="23"/>
        <v>10.27</v>
      </c>
    </row>
    <row r="379" spans="1:11" x14ac:dyDescent="0.25">
      <c r="A379" s="55" t="s">
        <v>230</v>
      </c>
      <c r="B379" s="46" t="s">
        <v>520</v>
      </c>
      <c r="C379" s="50"/>
      <c r="D379" s="50"/>
      <c r="E379" s="51"/>
      <c r="F379" s="51"/>
      <c r="G379" s="66"/>
      <c r="H379" s="66"/>
      <c r="I379" s="28"/>
      <c r="J379" s="28"/>
      <c r="K379" s="30"/>
    </row>
    <row r="380" spans="1:11" ht="15" customHeight="1" x14ac:dyDescent="0.25">
      <c r="A380" s="55" t="s">
        <v>231</v>
      </c>
      <c r="B380" s="46" t="s">
        <v>521</v>
      </c>
      <c r="C380" s="50"/>
      <c r="D380" s="50"/>
      <c r="E380" s="51"/>
      <c r="F380" s="51"/>
      <c r="G380" s="66"/>
      <c r="H380" s="66"/>
      <c r="I380" s="28"/>
      <c r="J380" s="28"/>
      <c r="K380" s="30"/>
    </row>
    <row r="381" spans="1:11" x14ac:dyDescent="0.25">
      <c r="A381" s="89" t="s">
        <v>232</v>
      </c>
      <c r="B381" s="94" t="s">
        <v>522</v>
      </c>
      <c r="C381" s="24" t="s">
        <v>292</v>
      </c>
      <c r="D381" s="31" t="s">
        <v>315</v>
      </c>
      <c r="E381" s="28">
        <v>4.74</v>
      </c>
      <c r="F381" s="30">
        <v>14.08</v>
      </c>
      <c r="G381" s="28">
        <v>1.76</v>
      </c>
      <c r="H381" s="29">
        <v>0.18</v>
      </c>
      <c r="I381" s="28">
        <f t="shared" si="19"/>
        <v>1.94</v>
      </c>
      <c r="J381" s="28">
        <f t="shared" si="20"/>
        <v>6.68</v>
      </c>
      <c r="K381" s="30">
        <f t="shared" si="21"/>
        <v>16.02</v>
      </c>
    </row>
    <row r="382" spans="1:11" ht="22.5" x14ac:dyDescent="0.25">
      <c r="A382" s="89"/>
      <c r="B382" s="94"/>
      <c r="C382" s="24" t="s">
        <v>293</v>
      </c>
      <c r="D382" s="31" t="s">
        <v>315</v>
      </c>
      <c r="E382" s="26">
        <v>3.26</v>
      </c>
      <c r="F382" s="30">
        <v>9.68</v>
      </c>
      <c r="G382" s="28">
        <f>G381</f>
        <v>1.76</v>
      </c>
      <c r="H382" s="29">
        <f>H381</f>
        <v>0.18</v>
      </c>
      <c r="I382" s="28">
        <f t="shared" si="19"/>
        <v>1.94</v>
      </c>
      <c r="J382" s="28">
        <f t="shared" si="20"/>
        <v>5.1999999999999993</v>
      </c>
      <c r="K382" s="30">
        <f t="shared" si="21"/>
        <v>11.62</v>
      </c>
    </row>
    <row r="383" spans="1:11" x14ac:dyDescent="0.25">
      <c r="A383" s="89" t="s">
        <v>233</v>
      </c>
      <c r="B383" s="94" t="s">
        <v>523</v>
      </c>
      <c r="C383" s="24" t="s">
        <v>292</v>
      </c>
      <c r="D383" s="31" t="s">
        <v>315</v>
      </c>
      <c r="E383" s="28">
        <v>3.85</v>
      </c>
      <c r="F383" s="30">
        <v>11.44</v>
      </c>
      <c r="G383" s="28">
        <v>1.75</v>
      </c>
      <c r="H383" s="29">
        <v>0.17</v>
      </c>
      <c r="I383" s="28">
        <f t="shared" si="19"/>
        <v>1.92</v>
      </c>
      <c r="J383" s="28">
        <f t="shared" si="20"/>
        <v>5.77</v>
      </c>
      <c r="K383" s="30">
        <f t="shared" si="21"/>
        <v>13.36</v>
      </c>
    </row>
    <row r="384" spans="1:11" ht="22.5" x14ac:dyDescent="0.25">
      <c r="A384" s="89"/>
      <c r="B384" s="94"/>
      <c r="C384" s="24" t="s">
        <v>293</v>
      </c>
      <c r="D384" s="31" t="s">
        <v>315</v>
      </c>
      <c r="E384" s="26">
        <v>2.37</v>
      </c>
      <c r="F384" s="30">
        <v>7.04</v>
      </c>
      <c r="G384" s="28">
        <f>G383</f>
        <v>1.75</v>
      </c>
      <c r="H384" s="29">
        <f>H383</f>
        <v>0.17</v>
      </c>
      <c r="I384" s="28">
        <f t="shared" si="19"/>
        <v>1.92</v>
      </c>
      <c r="J384" s="28">
        <f t="shared" si="20"/>
        <v>4.29</v>
      </c>
      <c r="K384" s="30">
        <f t="shared" si="21"/>
        <v>8.9600000000000009</v>
      </c>
    </row>
    <row r="385" spans="1:11" ht="15" customHeight="1" x14ac:dyDescent="0.25">
      <c r="A385" s="55" t="s">
        <v>234</v>
      </c>
      <c r="B385" s="46" t="s">
        <v>524</v>
      </c>
      <c r="C385" s="50"/>
      <c r="D385" s="50"/>
      <c r="E385" s="51"/>
      <c r="F385" s="51"/>
      <c r="G385" s="66"/>
      <c r="H385" s="66"/>
      <c r="I385" s="28"/>
      <c r="J385" s="28"/>
      <c r="K385" s="30"/>
    </row>
    <row r="386" spans="1:11" ht="22.5" x14ac:dyDescent="0.25">
      <c r="A386" s="89" t="s">
        <v>235</v>
      </c>
      <c r="B386" s="96" t="s">
        <v>523</v>
      </c>
      <c r="C386" s="24" t="s">
        <v>292</v>
      </c>
      <c r="D386" s="31" t="s">
        <v>315</v>
      </c>
      <c r="E386" s="28">
        <v>4.1500000000000004</v>
      </c>
      <c r="F386" s="30">
        <v>12.32</v>
      </c>
      <c r="G386" s="28">
        <v>1.77</v>
      </c>
      <c r="H386" s="29">
        <v>0.18</v>
      </c>
      <c r="I386" s="28">
        <f t="shared" si="19"/>
        <v>1.95</v>
      </c>
      <c r="J386" s="28">
        <f t="shared" si="20"/>
        <v>6.1000000000000005</v>
      </c>
      <c r="K386" s="30">
        <f t="shared" si="21"/>
        <v>14.27</v>
      </c>
    </row>
    <row r="387" spans="1:11" ht="22.5" x14ac:dyDescent="0.25">
      <c r="A387" s="89"/>
      <c r="B387" s="96"/>
      <c r="C387" s="24" t="s">
        <v>293</v>
      </c>
      <c r="D387" s="31" t="s">
        <v>315</v>
      </c>
      <c r="E387" s="28">
        <v>2.66</v>
      </c>
      <c r="F387" s="30">
        <v>7.92</v>
      </c>
      <c r="G387" s="28">
        <f>G386</f>
        <v>1.77</v>
      </c>
      <c r="H387" s="29">
        <f>H386</f>
        <v>0.18</v>
      </c>
      <c r="I387" s="28">
        <f t="shared" si="19"/>
        <v>1.95</v>
      </c>
      <c r="J387" s="28">
        <f t="shared" si="20"/>
        <v>4.6100000000000003</v>
      </c>
      <c r="K387" s="30">
        <f t="shared" si="21"/>
        <v>9.8699999999999992</v>
      </c>
    </row>
    <row r="388" spans="1:11" x14ac:dyDescent="0.25">
      <c r="A388" s="55" t="s">
        <v>236</v>
      </c>
      <c r="B388" s="46" t="s">
        <v>525</v>
      </c>
      <c r="C388" s="50"/>
      <c r="D388" s="50"/>
      <c r="E388" s="51"/>
      <c r="F388" s="51"/>
      <c r="G388" s="66"/>
      <c r="H388" s="66"/>
      <c r="I388" s="28"/>
      <c r="J388" s="28"/>
      <c r="K388" s="30"/>
    </row>
    <row r="389" spans="1:11" x14ac:dyDescent="0.25">
      <c r="A389" s="89" t="s">
        <v>237</v>
      </c>
      <c r="B389" s="94" t="s">
        <v>522</v>
      </c>
      <c r="C389" s="24" t="s">
        <v>292</v>
      </c>
      <c r="D389" s="31" t="s">
        <v>315</v>
      </c>
      <c r="E389" s="26">
        <v>4.45</v>
      </c>
      <c r="F389" s="30">
        <v>13.2</v>
      </c>
      <c r="G389" s="28">
        <v>0.64</v>
      </c>
      <c r="H389" s="29">
        <v>0.06</v>
      </c>
      <c r="I389" s="28">
        <f t="shared" si="19"/>
        <v>0.7</v>
      </c>
      <c r="J389" s="28">
        <f t="shared" si="20"/>
        <v>5.15</v>
      </c>
      <c r="K389" s="30">
        <f t="shared" si="21"/>
        <v>13.899999999999999</v>
      </c>
    </row>
    <row r="390" spans="1:11" ht="22.5" x14ac:dyDescent="0.25">
      <c r="A390" s="89"/>
      <c r="B390" s="94"/>
      <c r="C390" s="24" t="s">
        <v>293</v>
      </c>
      <c r="D390" s="31" t="s">
        <v>315</v>
      </c>
      <c r="E390" s="26">
        <v>2.96</v>
      </c>
      <c r="F390" s="30">
        <v>8.8000000000000007</v>
      </c>
      <c r="G390" s="28">
        <f>G389</f>
        <v>0.64</v>
      </c>
      <c r="H390" s="29">
        <f>H389</f>
        <v>0.06</v>
      </c>
      <c r="I390" s="28">
        <f t="shared" si="19"/>
        <v>0.7</v>
      </c>
      <c r="J390" s="28">
        <f t="shared" si="20"/>
        <v>3.66</v>
      </c>
      <c r="K390" s="30">
        <f t="shared" si="21"/>
        <v>9.5</v>
      </c>
    </row>
    <row r="391" spans="1:11" x14ac:dyDescent="0.25">
      <c r="A391" s="89" t="s">
        <v>238</v>
      </c>
      <c r="B391" s="94" t="s">
        <v>523</v>
      </c>
      <c r="C391" s="24" t="s">
        <v>292</v>
      </c>
      <c r="D391" s="31" t="s">
        <v>315</v>
      </c>
      <c r="E391" s="28">
        <v>3.55</v>
      </c>
      <c r="F391" s="30">
        <v>10.56</v>
      </c>
      <c r="G391" s="28">
        <v>0.63</v>
      </c>
      <c r="H391" s="29">
        <v>0.06</v>
      </c>
      <c r="I391" s="28">
        <f t="shared" si="19"/>
        <v>0.69</v>
      </c>
      <c r="J391" s="28">
        <f t="shared" si="20"/>
        <v>4.24</v>
      </c>
      <c r="K391" s="30">
        <f t="shared" si="21"/>
        <v>11.25</v>
      </c>
    </row>
    <row r="392" spans="1:11" ht="22.5" x14ac:dyDescent="0.25">
      <c r="A392" s="89"/>
      <c r="B392" s="94"/>
      <c r="C392" s="24" t="s">
        <v>293</v>
      </c>
      <c r="D392" s="31" t="s">
        <v>315</v>
      </c>
      <c r="E392" s="28">
        <v>1.98</v>
      </c>
      <c r="F392" s="30">
        <v>6.16</v>
      </c>
      <c r="G392" s="28">
        <f>G391</f>
        <v>0.63</v>
      </c>
      <c r="H392" s="29">
        <f>H391</f>
        <v>0.06</v>
      </c>
      <c r="I392" s="28">
        <f t="shared" si="19"/>
        <v>0.69</v>
      </c>
      <c r="J392" s="28">
        <f t="shared" si="20"/>
        <v>2.67</v>
      </c>
      <c r="K392" s="30">
        <f t="shared" si="21"/>
        <v>6.85</v>
      </c>
    </row>
    <row r="393" spans="1:11" x14ac:dyDescent="0.25">
      <c r="A393" s="55" t="s">
        <v>239</v>
      </c>
      <c r="B393" s="46" t="s">
        <v>526</v>
      </c>
      <c r="C393" s="50"/>
      <c r="D393" s="50"/>
      <c r="E393" s="51"/>
      <c r="F393" s="51"/>
      <c r="G393" s="66"/>
      <c r="H393" s="66"/>
      <c r="I393" s="28"/>
      <c r="J393" s="28"/>
      <c r="K393" s="30"/>
    </row>
    <row r="394" spans="1:11" x14ac:dyDescent="0.25">
      <c r="A394" s="89" t="s">
        <v>240</v>
      </c>
      <c r="B394" s="94" t="s">
        <v>522</v>
      </c>
      <c r="C394" s="24" t="s">
        <v>292</v>
      </c>
      <c r="D394" s="31" t="s">
        <v>315</v>
      </c>
      <c r="E394" s="28">
        <v>3.55</v>
      </c>
      <c r="F394" s="30">
        <v>10.56</v>
      </c>
      <c r="G394" s="28">
        <v>0.31</v>
      </c>
      <c r="H394" s="29">
        <v>0.03</v>
      </c>
      <c r="I394" s="28">
        <f t="shared" si="19"/>
        <v>0.33999999999999997</v>
      </c>
      <c r="J394" s="28">
        <f t="shared" si="20"/>
        <v>3.8899999999999997</v>
      </c>
      <c r="K394" s="30">
        <f t="shared" si="21"/>
        <v>10.9</v>
      </c>
    </row>
    <row r="395" spans="1:11" ht="22.5" x14ac:dyDescent="0.25">
      <c r="A395" s="89"/>
      <c r="B395" s="94"/>
      <c r="C395" s="24" t="s">
        <v>293</v>
      </c>
      <c r="D395" s="31" t="s">
        <v>315</v>
      </c>
      <c r="E395" s="28">
        <v>2.0699999999999998</v>
      </c>
      <c r="F395" s="30">
        <v>6.16</v>
      </c>
      <c r="G395" s="28">
        <f>G394</f>
        <v>0.31</v>
      </c>
      <c r="H395" s="29">
        <f>H394</f>
        <v>0.03</v>
      </c>
      <c r="I395" s="28">
        <f t="shared" si="19"/>
        <v>0.33999999999999997</v>
      </c>
      <c r="J395" s="28">
        <f t="shared" si="20"/>
        <v>2.4099999999999997</v>
      </c>
      <c r="K395" s="30">
        <f t="shared" si="21"/>
        <v>6.5</v>
      </c>
    </row>
    <row r="396" spans="1:11" ht="22.5" x14ac:dyDescent="0.25">
      <c r="A396" s="89" t="s">
        <v>241</v>
      </c>
      <c r="B396" s="96" t="s">
        <v>523</v>
      </c>
      <c r="C396" s="24" t="s">
        <v>292</v>
      </c>
      <c r="D396" s="31" t="s">
        <v>315</v>
      </c>
      <c r="E396" s="28">
        <v>3.55</v>
      </c>
      <c r="F396" s="30">
        <v>10.56</v>
      </c>
      <c r="G396" s="28">
        <v>0.31</v>
      </c>
      <c r="H396" s="29">
        <v>0.03</v>
      </c>
      <c r="I396" s="28">
        <f t="shared" si="19"/>
        <v>0.33999999999999997</v>
      </c>
      <c r="J396" s="28">
        <f t="shared" si="20"/>
        <v>3.8899999999999997</v>
      </c>
      <c r="K396" s="30">
        <f t="shared" si="21"/>
        <v>10.9</v>
      </c>
    </row>
    <row r="397" spans="1:11" ht="22.5" x14ac:dyDescent="0.25">
      <c r="A397" s="89"/>
      <c r="B397" s="96"/>
      <c r="C397" s="24" t="s">
        <v>293</v>
      </c>
      <c r="D397" s="31" t="s">
        <v>315</v>
      </c>
      <c r="E397" s="26">
        <v>2.0699999999999998</v>
      </c>
      <c r="F397" s="30">
        <v>6.16</v>
      </c>
      <c r="G397" s="28">
        <f>G396</f>
        <v>0.31</v>
      </c>
      <c r="H397" s="29">
        <f>H396</f>
        <v>0.03</v>
      </c>
      <c r="I397" s="28">
        <f t="shared" si="19"/>
        <v>0.33999999999999997</v>
      </c>
      <c r="J397" s="28">
        <f t="shared" si="20"/>
        <v>2.4099999999999997</v>
      </c>
      <c r="K397" s="30">
        <f t="shared" si="21"/>
        <v>6.5</v>
      </c>
    </row>
    <row r="398" spans="1:11" ht="21.75" customHeight="1" x14ac:dyDescent="0.25">
      <c r="A398" s="89" t="s">
        <v>242</v>
      </c>
      <c r="B398" s="95" t="s">
        <v>527</v>
      </c>
      <c r="C398" s="24" t="s">
        <v>292</v>
      </c>
      <c r="D398" s="31" t="s">
        <v>315</v>
      </c>
      <c r="E398" s="28">
        <v>6.76</v>
      </c>
      <c r="F398" s="27">
        <v>30.81</v>
      </c>
      <c r="G398" s="28">
        <v>1.1399999999999999</v>
      </c>
      <c r="H398" s="29">
        <v>0.11</v>
      </c>
      <c r="I398" s="28">
        <f t="shared" si="19"/>
        <v>1.25</v>
      </c>
      <c r="J398" s="28">
        <f t="shared" si="20"/>
        <v>8.01</v>
      </c>
      <c r="K398" s="30">
        <f t="shared" si="21"/>
        <v>32.06</v>
      </c>
    </row>
    <row r="399" spans="1:11" ht="18" customHeight="1" x14ac:dyDescent="0.25">
      <c r="A399" s="89"/>
      <c r="B399" s="95"/>
      <c r="C399" s="24" t="s">
        <v>293</v>
      </c>
      <c r="D399" s="31" t="s">
        <v>315</v>
      </c>
      <c r="E399" s="28">
        <v>1.97</v>
      </c>
      <c r="F399" s="30">
        <v>8.8000000000000007</v>
      </c>
      <c r="G399" s="28">
        <f>G398</f>
        <v>1.1399999999999999</v>
      </c>
      <c r="H399" s="29">
        <f>H398</f>
        <v>0.11</v>
      </c>
      <c r="I399" s="28">
        <f t="shared" si="19"/>
        <v>1.25</v>
      </c>
      <c r="J399" s="28">
        <f t="shared" si="20"/>
        <v>3.2199999999999998</v>
      </c>
      <c r="K399" s="30">
        <f t="shared" si="21"/>
        <v>10.050000000000001</v>
      </c>
    </row>
    <row r="400" spans="1:11" x14ac:dyDescent="0.25">
      <c r="A400" s="89" t="s">
        <v>243</v>
      </c>
      <c r="B400" s="94" t="s">
        <v>528</v>
      </c>
      <c r="C400" s="24" t="s">
        <v>292</v>
      </c>
      <c r="D400" s="31" t="s">
        <v>315</v>
      </c>
      <c r="E400" s="26">
        <v>10.38</v>
      </c>
      <c r="F400" s="27">
        <v>30.81</v>
      </c>
      <c r="G400" s="28">
        <v>0.32</v>
      </c>
      <c r="H400" s="29">
        <v>0.03</v>
      </c>
      <c r="I400" s="28">
        <f t="shared" si="19"/>
        <v>0.35</v>
      </c>
      <c r="J400" s="28">
        <f t="shared" si="20"/>
        <v>10.73</v>
      </c>
      <c r="K400" s="30">
        <f t="shared" si="21"/>
        <v>31.16</v>
      </c>
    </row>
    <row r="401" spans="1:11" ht="22.5" x14ac:dyDescent="0.25">
      <c r="A401" s="89"/>
      <c r="B401" s="94"/>
      <c r="C401" s="24" t="s">
        <v>293</v>
      </c>
      <c r="D401" s="31" t="s">
        <v>315</v>
      </c>
      <c r="E401" s="26">
        <v>2.63</v>
      </c>
      <c r="F401" s="30">
        <v>16.72</v>
      </c>
      <c r="G401" s="28">
        <f>G400</f>
        <v>0.32</v>
      </c>
      <c r="H401" s="29">
        <f>H400</f>
        <v>0.03</v>
      </c>
      <c r="I401" s="28">
        <f t="shared" si="19"/>
        <v>0.35</v>
      </c>
      <c r="J401" s="28">
        <f t="shared" si="20"/>
        <v>2.98</v>
      </c>
      <c r="K401" s="30">
        <f t="shared" si="21"/>
        <v>17.07</v>
      </c>
    </row>
    <row r="402" spans="1:11" ht="20.25" customHeight="1" x14ac:dyDescent="0.25">
      <c r="A402" s="89" t="s">
        <v>244</v>
      </c>
      <c r="B402" s="95" t="s">
        <v>529</v>
      </c>
      <c r="C402" s="24" t="s">
        <v>292</v>
      </c>
      <c r="D402" s="31" t="s">
        <v>315</v>
      </c>
      <c r="E402" s="28">
        <v>7.8</v>
      </c>
      <c r="F402" s="30">
        <v>35.21</v>
      </c>
      <c r="G402" s="28">
        <v>9.0500000000000007</v>
      </c>
      <c r="H402" s="29">
        <v>0.91</v>
      </c>
      <c r="I402" s="28">
        <f t="shared" si="19"/>
        <v>9.9600000000000009</v>
      </c>
      <c r="J402" s="28">
        <f t="shared" si="20"/>
        <v>17.760000000000002</v>
      </c>
      <c r="K402" s="30">
        <f t="shared" si="21"/>
        <v>45.17</v>
      </c>
    </row>
    <row r="403" spans="1:11" ht="18" customHeight="1" x14ac:dyDescent="0.25">
      <c r="A403" s="89"/>
      <c r="B403" s="95"/>
      <c r="C403" s="24" t="s">
        <v>293</v>
      </c>
      <c r="D403" s="31" t="s">
        <v>315</v>
      </c>
      <c r="E403" s="28">
        <v>3.32</v>
      </c>
      <c r="F403" s="30">
        <v>14.96</v>
      </c>
      <c r="G403" s="28">
        <f>G402</f>
        <v>9.0500000000000007</v>
      </c>
      <c r="H403" s="29">
        <f>H402</f>
        <v>0.91</v>
      </c>
      <c r="I403" s="28">
        <f t="shared" si="19"/>
        <v>9.9600000000000009</v>
      </c>
      <c r="J403" s="28">
        <f t="shared" si="20"/>
        <v>13.280000000000001</v>
      </c>
      <c r="K403" s="30">
        <f t="shared" si="21"/>
        <v>24.92</v>
      </c>
    </row>
    <row r="404" spans="1:11" ht="15" customHeight="1" x14ac:dyDescent="0.25">
      <c r="A404" s="55" t="s">
        <v>245</v>
      </c>
      <c r="B404" s="46" t="s">
        <v>530</v>
      </c>
      <c r="C404" s="50"/>
      <c r="D404" s="50"/>
      <c r="E404" s="51"/>
      <c r="F404" s="51"/>
      <c r="G404" s="66"/>
      <c r="H404" s="66"/>
      <c r="I404" s="28"/>
      <c r="J404" s="28"/>
      <c r="K404" s="30"/>
    </row>
    <row r="405" spans="1:11" x14ac:dyDescent="0.25">
      <c r="A405" s="89" t="s">
        <v>246</v>
      </c>
      <c r="B405" s="94" t="s">
        <v>531</v>
      </c>
      <c r="C405" s="24" t="s">
        <v>292</v>
      </c>
      <c r="D405" s="31" t="s">
        <v>315</v>
      </c>
      <c r="E405" s="28">
        <v>2.39</v>
      </c>
      <c r="F405" s="30">
        <v>7.22</v>
      </c>
      <c r="G405" s="28">
        <v>1.1499999999999999</v>
      </c>
      <c r="H405" s="29">
        <v>0.12</v>
      </c>
      <c r="I405" s="28">
        <f t="shared" si="19"/>
        <v>1.27</v>
      </c>
      <c r="J405" s="28">
        <f t="shared" si="20"/>
        <v>3.66</v>
      </c>
      <c r="K405" s="30">
        <f t="shared" si="21"/>
        <v>8.49</v>
      </c>
    </row>
    <row r="406" spans="1:11" ht="22.5" x14ac:dyDescent="0.25">
      <c r="A406" s="89"/>
      <c r="B406" s="94"/>
      <c r="C406" s="24" t="s">
        <v>293</v>
      </c>
      <c r="D406" s="31" t="s">
        <v>315</v>
      </c>
      <c r="E406" s="26">
        <v>0.71</v>
      </c>
      <c r="F406" s="30">
        <v>2.2000000000000002</v>
      </c>
      <c r="G406" s="28">
        <f>G405</f>
        <v>1.1499999999999999</v>
      </c>
      <c r="H406" s="29">
        <f>H405</f>
        <v>0.12</v>
      </c>
      <c r="I406" s="28">
        <f t="shared" si="19"/>
        <v>1.27</v>
      </c>
      <c r="J406" s="28">
        <f t="shared" si="20"/>
        <v>1.98</v>
      </c>
      <c r="K406" s="30">
        <f t="shared" si="21"/>
        <v>3.47</v>
      </c>
    </row>
    <row r="407" spans="1:11" ht="15" customHeight="1" x14ac:dyDescent="0.25">
      <c r="A407" s="55" t="s">
        <v>247</v>
      </c>
      <c r="B407" s="46" t="s">
        <v>532</v>
      </c>
      <c r="C407" s="50"/>
      <c r="D407" s="50"/>
      <c r="E407" s="51"/>
      <c r="F407" s="51"/>
      <c r="G407" s="66"/>
      <c r="H407" s="66"/>
      <c r="I407" s="28"/>
      <c r="J407" s="28"/>
      <c r="K407" s="30"/>
    </row>
    <row r="408" spans="1:11" x14ac:dyDescent="0.25">
      <c r="A408" s="67" t="s">
        <v>248</v>
      </c>
      <c r="B408" s="68" t="s">
        <v>531</v>
      </c>
      <c r="C408" s="24" t="s">
        <v>293</v>
      </c>
      <c r="D408" s="31" t="s">
        <v>315</v>
      </c>
      <c r="E408" s="26">
        <v>0.39</v>
      </c>
      <c r="F408" s="27">
        <v>7.22</v>
      </c>
      <c r="G408" s="28">
        <v>2.69</v>
      </c>
      <c r="H408" s="29">
        <v>0.27</v>
      </c>
      <c r="I408" s="28">
        <f t="shared" si="19"/>
        <v>2.96</v>
      </c>
      <c r="J408" s="28">
        <f t="shared" si="20"/>
        <v>3.35</v>
      </c>
      <c r="K408" s="30">
        <f t="shared" si="21"/>
        <v>10.18</v>
      </c>
    </row>
    <row r="409" spans="1:11" ht="15" customHeight="1" x14ac:dyDescent="0.25">
      <c r="A409" s="55" t="s">
        <v>249</v>
      </c>
      <c r="B409" s="46" t="s">
        <v>533</v>
      </c>
      <c r="C409" s="50"/>
      <c r="D409" s="50"/>
      <c r="E409" s="51"/>
      <c r="F409" s="51"/>
      <c r="G409" s="66"/>
      <c r="H409" s="66"/>
      <c r="I409" s="28"/>
      <c r="J409" s="28"/>
      <c r="K409" s="30"/>
    </row>
    <row r="410" spans="1:11" x14ac:dyDescent="0.25">
      <c r="A410" s="69" t="s">
        <v>250</v>
      </c>
      <c r="B410" s="56" t="s">
        <v>531</v>
      </c>
      <c r="C410" s="24" t="s">
        <v>293</v>
      </c>
      <c r="D410" s="31" t="s">
        <v>315</v>
      </c>
      <c r="E410" s="26">
        <v>0.39</v>
      </c>
      <c r="F410" s="27">
        <v>7.22</v>
      </c>
      <c r="G410" s="28">
        <v>0.11</v>
      </c>
      <c r="H410" s="29">
        <v>0.01</v>
      </c>
      <c r="I410" s="28">
        <f t="shared" si="19"/>
        <v>0.12</v>
      </c>
      <c r="J410" s="28">
        <f t="shared" si="20"/>
        <v>0.51</v>
      </c>
      <c r="K410" s="30">
        <f t="shared" si="21"/>
        <v>7.34</v>
      </c>
    </row>
    <row r="411" spans="1:11" x14ac:dyDescent="0.25">
      <c r="A411" s="55" t="s">
        <v>251</v>
      </c>
      <c r="B411" s="46" t="s">
        <v>534</v>
      </c>
      <c r="C411" s="50"/>
      <c r="D411" s="50"/>
      <c r="E411" s="51"/>
      <c r="F411" s="51"/>
      <c r="G411" s="66"/>
      <c r="H411" s="66"/>
      <c r="I411" s="28"/>
      <c r="J411" s="28"/>
      <c r="K411" s="30"/>
    </row>
    <row r="412" spans="1:11" ht="15" customHeight="1" x14ac:dyDescent="0.25">
      <c r="A412" s="55" t="s">
        <v>252</v>
      </c>
      <c r="B412" s="46" t="s">
        <v>535</v>
      </c>
      <c r="C412" s="50"/>
      <c r="D412" s="50"/>
      <c r="E412" s="51"/>
      <c r="F412" s="51"/>
      <c r="G412" s="66"/>
      <c r="H412" s="66"/>
      <c r="I412" s="28"/>
      <c r="J412" s="28"/>
      <c r="K412" s="30"/>
    </row>
    <row r="413" spans="1:11" x14ac:dyDescent="0.25">
      <c r="A413" s="89" t="s">
        <v>253</v>
      </c>
      <c r="B413" s="94" t="s">
        <v>536</v>
      </c>
      <c r="C413" s="24" t="s">
        <v>292</v>
      </c>
      <c r="D413" s="31" t="s">
        <v>315</v>
      </c>
      <c r="E413" s="26">
        <v>4.87</v>
      </c>
      <c r="F413" s="30">
        <v>14.58</v>
      </c>
      <c r="G413" s="28">
        <v>0.74</v>
      </c>
      <c r="H413" s="29">
        <v>7.0000000000000007E-2</v>
      </c>
      <c r="I413" s="28">
        <f t="shared" si="19"/>
        <v>0.81</v>
      </c>
      <c r="J413" s="28">
        <f t="shared" si="20"/>
        <v>5.68</v>
      </c>
      <c r="K413" s="30">
        <f t="shared" si="21"/>
        <v>15.39</v>
      </c>
    </row>
    <row r="414" spans="1:11" ht="22.5" x14ac:dyDescent="0.25">
      <c r="A414" s="89"/>
      <c r="B414" s="94"/>
      <c r="C414" s="24" t="s">
        <v>293</v>
      </c>
      <c r="D414" s="31" t="s">
        <v>315</v>
      </c>
      <c r="E414" s="26">
        <v>1.39</v>
      </c>
      <c r="F414" s="27">
        <v>4.16</v>
      </c>
      <c r="G414" s="28">
        <f>G413</f>
        <v>0.74</v>
      </c>
      <c r="H414" s="29">
        <f>H413</f>
        <v>7.0000000000000007E-2</v>
      </c>
      <c r="I414" s="28">
        <f t="shared" si="19"/>
        <v>0.81</v>
      </c>
      <c r="J414" s="28">
        <f t="shared" si="20"/>
        <v>2.2000000000000002</v>
      </c>
      <c r="K414" s="30">
        <f t="shared" si="21"/>
        <v>4.9700000000000006</v>
      </c>
    </row>
    <row r="415" spans="1:11" ht="15" customHeight="1" x14ac:dyDescent="0.25">
      <c r="A415" s="69" t="s">
        <v>254</v>
      </c>
      <c r="B415" s="46" t="s">
        <v>537</v>
      </c>
      <c r="C415" s="50"/>
      <c r="D415" s="50"/>
      <c r="E415" s="51"/>
      <c r="F415" s="51"/>
      <c r="G415" s="66"/>
      <c r="H415" s="66"/>
      <c r="I415" s="28"/>
      <c r="J415" s="28"/>
      <c r="K415" s="30"/>
    </row>
    <row r="416" spans="1:11" ht="24" x14ac:dyDescent="0.25">
      <c r="A416" s="57" t="s">
        <v>255</v>
      </c>
      <c r="B416" s="56" t="s">
        <v>538</v>
      </c>
      <c r="C416" s="24" t="s">
        <v>292</v>
      </c>
      <c r="D416" s="31" t="s">
        <v>315</v>
      </c>
      <c r="E416" s="26">
        <v>0.98</v>
      </c>
      <c r="F416" s="27">
        <v>2.94</v>
      </c>
      <c r="G416" s="28">
        <v>2.74</v>
      </c>
      <c r="H416" s="29">
        <v>0.27</v>
      </c>
      <c r="I416" s="28">
        <f t="shared" si="19"/>
        <v>3.0100000000000002</v>
      </c>
      <c r="J416" s="28">
        <f t="shared" si="20"/>
        <v>3.99</v>
      </c>
      <c r="K416" s="30">
        <f t="shared" si="21"/>
        <v>5.95</v>
      </c>
    </row>
    <row r="417" spans="1:11" ht="18.75" customHeight="1" x14ac:dyDescent="0.25">
      <c r="A417" s="93" t="s">
        <v>256</v>
      </c>
      <c r="B417" s="94" t="s">
        <v>539</v>
      </c>
      <c r="C417" s="24" t="s">
        <v>292</v>
      </c>
      <c r="D417" s="31" t="s">
        <v>315</v>
      </c>
      <c r="E417" s="28">
        <v>2.0499999999999998</v>
      </c>
      <c r="F417" s="27">
        <v>6.15</v>
      </c>
      <c r="G417" s="28">
        <v>0.76</v>
      </c>
      <c r="H417" s="29">
        <v>0.08</v>
      </c>
      <c r="I417" s="28">
        <f t="shared" si="19"/>
        <v>0.84</v>
      </c>
      <c r="J417" s="28">
        <f t="shared" si="20"/>
        <v>2.8899999999999997</v>
      </c>
      <c r="K417" s="30">
        <f t="shared" si="21"/>
        <v>6.99</v>
      </c>
    </row>
    <row r="418" spans="1:11" ht="21" customHeight="1" x14ac:dyDescent="0.25">
      <c r="A418" s="93"/>
      <c r="B418" s="94"/>
      <c r="C418" s="24" t="s">
        <v>293</v>
      </c>
      <c r="D418" s="31" t="s">
        <v>315</v>
      </c>
      <c r="E418" s="28">
        <v>2.0499999999999998</v>
      </c>
      <c r="F418" s="27">
        <v>6.15</v>
      </c>
      <c r="G418" s="28">
        <f>G417</f>
        <v>0.76</v>
      </c>
      <c r="H418" s="29">
        <f>H417</f>
        <v>0.08</v>
      </c>
      <c r="I418" s="28">
        <f t="shared" si="19"/>
        <v>0.84</v>
      </c>
      <c r="J418" s="28">
        <f t="shared" si="20"/>
        <v>2.8899999999999997</v>
      </c>
      <c r="K418" s="30">
        <f t="shared" si="21"/>
        <v>6.99</v>
      </c>
    </row>
    <row r="419" spans="1:11" x14ac:dyDescent="0.25">
      <c r="A419" s="69" t="s">
        <v>257</v>
      </c>
      <c r="B419" s="46" t="s">
        <v>540</v>
      </c>
      <c r="C419" s="50"/>
      <c r="D419" s="50"/>
      <c r="E419" s="51"/>
      <c r="F419" s="51"/>
      <c r="G419" s="66"/>
      <c r="H419" s="66"/>
      <c r="I419" s="28"/>
      <c r="J419" s="28"/>
      <c r="K419" s="30"/>
    </row>
    <row r="420" spans="1:11" x14ac:dyDescent="0.25">
      <c r="A420" s="89" t="s">
        <v>258</v>
      </c>
      <c r="B420" s="94" t="s">
        <v>541</v>
      </c>
      <c r="C420" s="24" t="s">
        <v>292</v>
      </c>
      <c r="D420" s="31" t="s">
        <v>315</v>
      </c>
      <c r="E420" s="26">
        <v>3.33</v>
      </c>
      <c r="F420" s="27">
        <v>10.02</v>
      </c>
      <c r="G420" s="28">
        <v>1.91</v>
      </c>
      <c r="H420" s="29">
        <v>0.19</v>
      </c>
      <c r="I420" s="28">
        <f t="shared" si="19"/>
        <v>2.1</v>
      </c>
      <c r="J420" s="28">
        <f t="shared" si="20"/>
        <v>5.43</v>
      </c>
      <c r="K420" s="30">
        <f t="shared" si="21"/>
        <v>12.12</v>
      </c>
    </row>
    <row r="421" spans="1:11" ht="22.5" x14ac:dyDescent="0.25">
      <c r="A421" s="89"/>
      <c r="B421" s="94"/>
      <c r="C421" s="24" t="s">
        <v>293</v>
      </c>
      <c r="D421" s="31" t="s">
        <v>315</v>
      </c>
      <c r="E421" s="26">
        <v>3.33</v>
      </c>
      <c r="F421" s="27">
        <v>10.02</v>
      </c>
      <c r="G421" s="28">
        <f>G420</f>
        <v>1.91</v>
      </c>
      <c r="H421" s="29">
        <f>H420</f>
        <v>0.19</v>
      </c>
      <c r="I421" s="28">
        <f t="shared" ref="I421:I451" si="27">G421+H421</f>
        <v>2.1</v>
      </c>
      <c r="J421" s="28">
        <f t="shared" ref="J421:J451" si="28">E421+I421</f>
        <v>5.43</v>
      </c>
      <c r="K421" s="30">
        <f t="shared" ref="K421:K451" si="29">F421+I421</f>
        <v>12.12</v>
      </c>
    </row>
    <row r="422" spans="1:11" x14ac:dyDescent="0.25">
      <c r="A422" s="69" t="s">
        <v>259</v>
      </c>
      <c r="B422" s="46" t="s">
        <v>542</v>
      </c>
      <c r="C422" s="50"/>
      <c r="D422" s="50"/>
      <c r="E422" s="51"/>
      <c r="F422" s="51"/>
      <c r="G422" s="66"/>
      <c r="H422" s="66"/>
      <c r="I422" s="28"/>
      <c r="J422" s="28"/>
      <c r="K422" s="30"/>
    </row>
    <row r="423" spans="1:11" x14ac:dyDescent="0.25">
      <c r="A423" s="69" t="s">
        <v>260</v>
      </c>
      <c r="B423" s="46" t="s">
        <v>543</v>
      </c>
      <c r="C423" s="50"/>
      <c r="D423" s="50"/>
      <c r="E423" s="51"/>
      <c r="F423" s="51"/>
      <c r="G423" s="66"/>
      <c r="H423" s="66"/>
      <c r="I423" s="28"/>
      <c r="J423" s="28"/>
      <c r="K423" s="30"/>
    </row>
    <row r="424" spans="1:11" x14ac:dyDescent="0.25">
      <c r="A424" s="69" t="s">
        <v>261</v>
      </c>
      <c r="B424" s="46" t="s">
        <v>544</v>
      </c>
      <c r="C424" s="50"/>
      <c r="D424" s="50"/>
      <c r="E424" s="51"/>
      <c r="F424" s="51"/>
      <c r="G424" s="66"/>
      <c r="H424" s="66"/>
      <c r="I424" s="28"/>
      <c r="J424" s="28"/>
      <c r="K424" s="30"/>
    </row>
    <row r="425" spans="1:11" x14ac:dyDescent="0.25">
      <c r="A425" s="93" t="s">
        <v>262</v>
      </c>
      <c r="B425" s="94" t="s">
        <v>545</v>
      </c>
      <c r="C425" s="24" t="s">
        <v>292</v>
      </c>
      <c r="D425" s="31" t="s">
        <v>315</v>
      </c>
      <c r="E425" s="26">
        <v>9.1</v>
      </c>
      <c r="F425" s="27">
        <v>27.34</v>
      </c>
      <c r="G425" s="28">
        <v>5.93</v>
      </c>
      <c r="H425" s="29">
        <v>0.59</v>
      </c>
      <c r="I425" s="28">
        <f t="shared" si="27"/>
        <v>6.52</v>
      </c>
      <c r="J425" s="28">
        <f t="shared" si="28"/>
        <v>15.62</v>
      </c>
      <c r="K425" s="30">
        <f t="shared" si="29"/>
        <v>33.86</v>
      </c>
    </row>
    <row r="426" spans="1:11" ht="22.5" x14ac:dyDescent="0.25">
      <c r="A426" s="93"/>
      <c r="B426" s="94"/>
      <c r="C426" s="24" t="s">
        <v>293</v>
      </c>
      <c r="D426" s="31" t="s">
        <v>315</v>
      </c>
      <c r="E426" s="26">
        <v>9.1</v>
      </c>
      <c r="F426" s="27">
        <v>27.34</v>
      </c>
      <c r="G426" s="28">
        <f>G425</f>
        <v>5.93</v>
      </c>
      <c r="H426" s="29">
        <f>H425</f>
        <v>0.59</v>
      </c>
      <c r="I426" s="28">
        <f t="shared" si="27"/>
        <v>6.52</v>
      </c>
      <c r="J426" s="28">
        <f t="shared" si="28"/>
        <v>15.62</v>
      </c>
      <c r="K426" s="30">
        <f t="shared" si="29"/>
        <v>33.86</v>
      </c>
    </row>
    <row r="427" spans="1:11" ht="27" customHeight="1" x14ac:dyDescent="0.25">
      <c r="A427" s="93" t="s">
        <v>263</v>
      </c>
      <c r="B427" s="94" t="s">
        <v>546</v>
      </c>
      <c r="C427" s="24" t="s">
        <v>292</v>
      </c>
      <c r="D427" s="31" t="s">
        <v>315</v>
      </c>
      <c r="E427" s="28">
        <v>3.62</v>
      </c>
      <c r="F427" s="30">
        <v>10.81</v>
      </c>
      <c r="G427" s="28">
        <v>25.59</v>
      </c>
      <c r="H427" s="29">
        <v>2.56</v>
      </c>
      <c r="I427" s="28">
        <f t="shared" si="27"/>
        <v>28.15</v>
      </c>
      <c r="J427" s="28">
        <f t="shared" si="28"/>
        <v>31.77</v>
      </c>
      <c r="K427" s="30">
        <f t="shared" si="29"/>
        <v>38.96</v>
      </c>
    </row>
    <row r="428" spans="1:11" ht="22.5" customHeight="1" x14ac:dyDescent="0.25">
      <c r="A428" s="93"/>
      <c r="B428" s="94"/>
      <c r="C428" s="24" t="s">
        <v>293</v>
      </c>
      <c r="D428" s="31" t="s">
        <v>315</v>
      </c>
      <c r="E428" s="28">
        <v>3.62</v>
      </c>
      <c r="F428" s="30">
        <v>10.81</v>
      </c>
      <c r="G428" s="28">
        <f>G427</f>
        <v>25.59</v>
      </c>
      <c r="H428" s="29">
        <f>H427</f>
        <v>2.56</v>
      </c>
      <c r="I428" s="28">
        <f t="shared" si="27"/>
        <v>28.15</v>
      </c>
      <c r="J428" s="28">
        <f t="shared" si="28"/>
        <v>31.77</v>
      </c>
      <c r="K428" s="30">
        <f t="shared" si="29"/>
        <v>38.96</v>
      </c>
    </row>
    <row r="429" spans="1:11" x14ac:dyDescent="0.25">
      <c r="A429" s="69" t="s">
        <v>264</v>
      </c>
      <c r="B429" s="46" t="s">
        <v>547</v>
      </c>
      <c r="C429" s="50"/>
      <c r="D429" s="50"/>
      <c r="E429" s="51"/>
      <c r="F429" s="51"/>
      <c r="G429" s="66"/>
      <c r="H429" s="66"/>
      <c r="I429" s="28"/>
      <c r="J429" s="28"/>
      <c r="K429" s="30"/>
    </row>
    <row r="430" spans="1:11" x14ac:dyDescent="0.25">
      <c r="A430" s="89" t="s">
        <v>265</v>
      </c>
      <c r="B430" s="94" t="s">
        <v>548</v>
      </c>
      <c r="C430" s="24" t="s">
        <v>292</v>
      </c>
      <c r="D430" s="31" t="s">
        <v>315</v>
      </c>
      <c r="E430" s="28">
        <v>1.18</v>
      </c>
      <c r="F430" s="30">
        <v>3.62</v>
      </c>
      <c r="G430" s="28">
        <v>0.09</v>
      </c>
      <c r="H430" s="29">
        <v>0.01</v>
      </c>
      <c r="I430" s="28">
        <f t="shared" si="27"/>
        <v>9.9999999999999992E-2</v>
      </c>
      <c r="J430" s="28">
        <f t="shared" si="28"/>
        <v>1.28</v>
      </c>
      <c r="K430" s="30">
        <f t="shared" si="29"/>
        <v>3.72</v>
      </c>
    </row>
    <row r="431" spans="1:11" ht="22.5" x14ac:dyDescent="0.25">
      <c r="A431" s="89"/>
      <c r="B431" s="94"/>
      <c r="C431" s="24" t="s">
        <v>293</v>
      </c>
      <c r="D431" s="31" t="s">
        <v>315</v>
      </c>
      <c r="E431" s="28">
        <v>1.18</v>
      </c>
      <c r="F431" s="30">
        <v>3.62</v>
      </c>
      <c r="G431" s="28">
        <f>G430</f>
        <v>0.09</v>
      </c>
      <c r="H431" s="29">
        <f>H430</f>
        <v>0.01</v>
      </c>
      <c r="I431" s="28">
        <f t="shared" si="27"/>
        <v>9.9999999999999992E-2</v>
      </c>
      <c r="J431" s="28">
        <f t="shared" si="28"/>
        <v>1.28</v>
      </c>
      <c r="K431" s="30">
        <f t="shared" si="29"/>
        <v>3.72</v>
      </c>
    </row>
    <row r="432" spans="1:11" x14ac:dyDescent="0.25">
      <c r="A432" s="69" t="s">
        <v>266</v>
      </c>
      <c r="B432" s="46" t="s">
        <v>543</v>
      </c>
      <c r="C432" s="50"/>
      <c r="D432" s="50"/>
      <c r="E432" s="51"/>
      <c r="F432" s="51"/>
      <c r="G432" s="66"/>
      <c r="H432" s="66"/>
      <c r="I432" s="28"/>
      <c r="J432" s="28"/>
      <c r="K432" s="30"/>
    </row>
    <row r="433" spans="1:11" x14ac:dyDescent="0.25">
      <c r="A433" s="93" t="s">
        <v>267</v>
      </c>
      <c r="B433" s="94" t="s">
        <v>549</v>
      </c>
      <c r="C433" s="24" t="s">
        <v>292</v>
      </c>
      <c r="D433" s="31" t="s">
        <v>315</v>
      </c>
      <c r="E433" s="28">
        <v>3.87</v>
      </c>
      <c r="F433" s="30">
        <v>11.63</v>
      </c>
      <c r="G433" s="28">
        <v>0.86</v>
      </c>
      <c r="H433" s="29">
        <v>0.09</v>
      </c>
      <c r="I433" s="28">
        <f t="shared" si="27"/>
        <v>0.95</v>
      </c>
      <c r="J433" s="28">
        <f t="shared" si="28"/>
        <v>4.82</v>
      </c>
      <c r="K433" s="30">
        <f t="shared" si="29"/>
        <v>12.58</v>
      </c>
    </row>
    <row r="434" spans="1:11" ht="22.5" x14ac:dyDescent="0.25">
      <c r="A434" s="93"/>
      <c r="B434" s="94"/>
      <c r="C434" s="24" t="s">
        <v>293</v>
      </c>
      <c r="D434" s="31" t="s">
        <v>315</v>
      </c>
      <c r="E434" s="28">
        <v>3.87</v>
      </c>
      <c r="F434" s="30">
        <v>11.63</v>
      </c>
      <c r="G434" s="28">
        <f>G433</f>
        <v>0.86</v>
      </c>
      <c r="H434" s="29">
        <f>H433</f>
        <v>0.09</v>
      </c>
      <c r="I434" s="28">
        <f t="shared" si="27"/>
        <v>0.95</v>
      </c>
      <c r="J434" s="28">
        <f t="shared" si="28"/>
        <v>4.82</v>
      </c>
      <c r="K434" s="30">
        <f t="shared" si="29"/>
        <v>12.58</v>
      </c>
    </row>
    <row r="435" spans="1:11" x14ac:dyDescent="0.25">
      <c r="A435" s="93" t="s">
        <v>268</v>
      </c>
      <c r="B435" s="94" t="s">
        <v>550</v>
      </c>
      <c r="C435" s="24" t="s">
        <v>292</v>
      </c>
      <c r="D435" s="31" t="s">
        <v>315</v>
      </c>
      <c r="E435" s="28">
        <v>1.67</v>
      </c>
      <c r="F435" s="30">
        <v>5.0599999999999996</v>
      </c>
      <c r="G435" s="28">
        <v>0.11</v>
      </c>
      <c r="H435" s="29">
        <v>0.01</v>
      </c>
      <c r="I435" s="28">
        <f t="shared" si="27"/>
        <v>0.12</v>
      </c>
      <c r="J435" s="28">
        <f t="shared" si="28"/>
        <v>1.79</v>
      </c>
      <c r="K435" s="30">
        <f t="shared" si="29"/>
        <v>5.18</v>
      </c>
    </row>
    <row r="436" spans="1:11" ht="22.5" x14ac:dyDescent="0.25">
      <c r="A436" s="93"/>
      <c r="B436" s="94"/>
      <c r="C436" s="24" t="s">
        <v>293</v>
      </c>
      <c r="D436" s="31" t="s">
        <v>315</v>
      </c>
      <c r="E436" s="28">
        <v>1.67</v>
      </c>
      <c r="F436" s="30">
        <v>5.0599999999999996</v>
      </c>
      <c r="G436" s="28">
        <f>G435</f>
        <v>0.11</v>
      </c>
      <c r="H436" s="29">
        <f>H435</f>
        <v>0.01</v>
      </c>
      <c r="I436" s="28">
        <f t="shared" si="27"/>
        <v>0.12</v>
      </c>
      <c r="J436" s="28">
        <f t="shared" si="28"/>
        <v>1.79</v>
      </c>
      <c r="K436" s="30">
        <f t="shared" si="29"/>
        <v>5.18</v>
      </c>
    </row>
    <row r="437" spans="1:11" ht="20.25" customHeight="1" x14ac:dyDescent="0.25">
      <c r="A437" s="89" t="s">
        <v>269</v>
      </c>
      <c r="B437" s="94" t="s">
        <v>551</v>
      </c>
      <c r="C437" s="24" t="s">
        <v>292</v>
      </c>
      <c r="D437" s="31" t="s">
        <v>315</v>
      </c>
      <c r="E437" s="28">
        <v>1.67</v>
      </c>
      <c r="F437" s="30">
        <v>5.0599999999999996</v>
      </c>
      <c r="G437" s="28">
        <v>0.11</v>
      </c>
      <c r="H437" s="29">
        <v>0.01</v>
      </c>
      <c r="I437" s="28">
        <f t="shared" si="27"/>
        <v>0.12</v>
      </c>
      <c r="J437" s="28">
        <f t="shared" si="28"/>
        <v>1.79</v>
      </c>
      <c r="K437" s="30">
        <f t="shared" si="29"/>
        <v>5.18</v>
      </c>
    </row>
    <row r="438" spans="1:11" ht="19.5" customHeight="1" x14ac:dyDescent="0.25">
      <c r="A438" s="89"/>
      <c r="B438" s="94"/>
      <c r="C438" s="24" t="s">
        <v>293</v>
      </c>
      <c r="D438" s="31" t="s">
        <v>315</v>
      </c>
      <c r="E438" s="28">
        <v>1.67</v>
      </c>
      <c r="F438" s="30">
        <v>5.0599999999999996</v>
      </c>
      <c r="G438" s="28">
        <f>G437</f>
        <v>0.11</v>
      </c>
      <c r="H438" s="29">
        <f>H437</f>
        <v>0.01</v>
      </c>
      <c r="I438" s="28">
        <f t="shared" si="27"/>
        <v>0.12</v>
      </c>
      <c r="J438" s="28">
        <f t="shared" si="28"/>
        <v>1.79</v>
      </c>
      <c r="K438" s="30">
        <f t="shared" si="29"/>
        <v>5.18</v>
      </c>
    </row>
    <row r="439" spans="1:11" x14ac:dyDescent="0.25">
      <c r="A439" s="70" t="s">
        <v>270</v>
      </c>
      <c r="B439" s="46" t="s">
        <v>552</v>
      </c>
      <c r="C439" s="50"/>
      <c r="D439" s="50"/>
      <c r="E439" s="51"/>
      <c r="F439" s="51"/>
      <c r="G439" s="66"/>
      <c r="H439" s="66"/>
      <c r="I439" s="28"/>
      <c r="J439" s="28"/>
      <c r="K439" s="30"/>
    </row>
    <row r="440" spans="1:11" x14ac:dyDescent="0.25">
      <c r="A440" s="89" t="s">
        <v>271</v>
      </c>
      <c r="B440" s="94" t="s">
        <v>553</v>
      </c>
      <c r="C440" s="24" t="s">
        <v>292</v>
      </c>
      <c r="D440" s="54" t="s">
        <v>323</v>
      </c>
      <c r="E440" s="28">
        <v>4.17</v>
      </c>
      <c r="F440" s="30">
        <v>12.23</v>
      </c>
      <c r="G440" s="28">
        <v>0.09</v>
      </c>
      <c r="H440" s="45">
        <v>0.01</v>
      </c>
      <c r="I440" s="28">
        <f t="shared" si="27"/>
        <v>9.9999999999999992E-2</v>
      </c>
      <c r="J440" s="28">
        <f t="shared" si="28"/>
        <v>4.2699999999999996</v>
      </c>
      <c r="K440" s="30">
        <f t="shared" si="29"/>
        <v>12.33</v>
      </c>
    </row>
    <row r="441" spans="1:11" ht="22.5" x14ac:dyDescent="0.25">
      <c r="A441" s="89"/>
      <c r="B441" s="94"/>
      <c r="C441" s="24" t="s">
        <v>293</v>
      </c>
      <c r="D441" s="54" t="s">
        <v>323</v>
      </c>
      <c r="E441" s="28">
        <v>2.38</v>
      </c>
      <c r="F441" s="30">
        <v>7.73</v>
      </c>
      <c r="G441" s="28">
        <f>G440</f>
        <v>0.09</v>
      </c>
      <c r="H441" s="45">
        <f>H440</f>
        <v>0.01</v>
      </c>
      <c r="I441" s="28">
        <f t="shared" si="27"/>
        <v>9.9999999999999992E-2</v>
      </c>
      <c r="J441" s="28">
        <f t="shared" si="28"/>
        <v>2.48</v>
      </c>
      <c r="K441" s="30">
        <f t="shared" si="29"/>
        <v>7.83</v>
      </c>
    </row>
    <row r="442" spans="1:11" ht="41.25" customHeight="1" x14ac:dyDescent="0.25">
      <c r="A442" s="71"/>
      <c r="B442" s="72" t="s">
        <v>554</v>
      </c>
      <c r="C442" s="73"/>
      <c r="D442" s="73"/>
      <c r="E442" s="28"/>
      <c r="F442" s="30"/>
      <c r="G442" s="28">
        <v>1.41</v>
      </c>
      <c r="H442" s="45">
        <v>0.14000000000000001</v>
      </c>
      <c r="I442" s="28">
        <f t="shared" si="27"/>
        <v>1.5499999999999998</v>
      </c>
      <c r="J442" s="28">
        <f t="shared" si="28"/>
        <v>1.5499999999999998</v>
      </c>
      <c r="K442" s="30">
        <f t="shared" si="29"/>
        <v>1.5499999999999998</v>
      </c>
    </row>
    <row r="443" spans="1:11" ht="36.75" customHeight="1" x14ac:dyDescent="0.25">
      <c r="A443" s="71"/>
      <c r="B443" s="74" t="s">
        <v>555</v>
      </c>
      <c r="C443" s="73"/>
      <c r="D443" s="73"/>
      <c r="E443" s="26"/>
      <c r="F443" s="27"/>
      <c r="G443" s="28">
        <v>1.41</v>
      </c>
      <c r="H443" s="45">
        <v>0.14000000000000001</v>
      </c>
      <c r="I443" s="28">
        <f t="shared" si="27"/>
        <v>1.5499999999999998</v>
      </c>
      <c r="J443" s="28">
        <f t="shared" si="28"/>
        <v>1.5499999999999998</v>
      </c>
      <c r="K443" s="30">
        <f t="shared" si="29"/>
        <v>1.5499999999999998</v>
      </c>
    </row>
    <row r="444" spans="1:11" ht="39" customHeight="1" x14ac:dyDescent="0.25">
      <c r="A444" s="71"/>
      <c r="B444" s="74" t="s">
        <v>556</v>
      </c>
      <c r="C444" s="73"/>
      <c r="D444" s="73"/>
      <c r="E444" s="26"/>
      <c r="F444" s="27"/>
      <c r="G444" s="28">
        <v>1.1599999999999999</v>
      </c>
      <c r="H444" s="45">
        <v>0.12</v>
      </c>
      <c r="I444" s="28">
        <f t="shared" si="27"/>
        <v>1.2799999999999998</v>
      </c>
      <c r="J444" s="28">
        <f t="shared" si="28"/>
        <v>1.2799999999999998</v>
      </c>
      <c r="K444" s="30">
        <f t="shared" si="29"/>
        <v>1.2799999999999998</v>
      </c>
    </row>
    <row r="445" spans="1:11" ht="39" customHeight="1" x14ac:dyDescent="0.25">
      <c r="A445" s="75"/>
      <c r="B445" s="74" t="s">
        <v>557</v>
      </c>
      <c r="C445" s="73"/>
      <c r="D445" s="73"/>
      <c r="E445" s="26"/>
      <c r="F445" s="27"/>
      <c r="G445" s="28">
        <v>1.41</v>
      </c>
      <c r="H445" s="45">
        <v>0.14000000000000001</v>
      </c>
      <c r="I445" s="28">
        <f t="shared" si="27"/>
        <v>1.5499999999999998</v>
      </c>
      <c r="J445" s="28">
        <f t="shared" si="28"/>
        <v>1.5499999999999998</v>
      </c>
      <c r="K445" s="30">
        <f t="shared" si="29"/>
        <v>1.5499999999999998</v>
      </c>
    </row>
    <row r="446" spans="1:11" ht="37.5" customHeight="1" x14ac:dyDescent="0.25">
      <c r="A446" s="75"/>
      <c r="B446" s="74" t="s">
        <v>558</v>
      </c>
      <c r="C446" s="73"/>
      <c r="D446" s="73"/>
      <c r="E446" s="26"/>
      <c r="F446" s="27"/>
      <c r="G446" s="28">
        <v>1.41</v>
      </c>
      <c r="H446" s="45">
        <v>0.14000000000000001</v>
      </c>
      <c r="I446" s="28">
        <f t="shared" si="27"/>
        <v>1.5499999999999998</v>
      </c>
      <c r="J446" s="28">
        <f t="shared" si="28"/>
        <v>1.5499999999999998</v>
      </c>
      <c r="K446" s="30">
        <f t="shared" si="29"/>
        <v>1.5499999999999998</v>
      </c>
    </row>
    <row r="447" spans="1:11" ht="36" customHeight="1" x14ac:dyDescent="0.25">
      <c r="A447" s="75"/>
      <c r="B447" s="74" t="s">
        <v>559</v>
      </c>
      <c r="C447" s="73"/>
      <c r="D447" s="73"/>
      <c r="E447" s="26"/>
      <c r="F447" s="27"/>
      <c r="G447" s="28">
        <v>1.41</v>
      </c>
      <c r="H447" s="45">
        <v>0.14000000000000001</v>
      </c>
      <c r="I447" s="28">
        <f t="shared" si="27"/>
        <v>1.5499999999999998</v>
      </c>
      <c r="J447" s="28">
        <f t="shared" si="28"/>
        <v>1.5499999999999998</v>
      </c>
      <c r="K447" s="30">
        <f t="shared" si="29"/>
        <v>1.5499999999999998</v>
      </c>
    </row>
    <row r="448" spans="1:11" ht="15" customHeight="1" x14ac:dyDescent="0.25">
      <c r="A448" s="89" t="s">
        <v>272</v>
      </c>
      <c r="B448" s="90" t="s">
        <v>560</v>
      </c>
      <c r="C448" s="24" t="s">
        <v>292</v>
      </c>
      <c r="D448" s="54" t="s">
        <v>323</v>
      </c>
      <c r="E448" s="28">
        <v>1.1100000000000001</v>
      </c>
      <c r="F448" s="30">
        <v>5.16</v>
      </c>
      <c r="G448" s="28">
        <v>9.35</v>
      </c>
      <c r="H448" s="45">
        <v>0.94</v>
      </c>
      <c r="I448" s="28">
        <f t="shared" si="27"/>
        <v>10.29</v>
      </c>
      <c r="J448" s="28">
        <f t="shared" si="28"/>
        <v>11.399999999999999</v>
      </c>
      <c r="K448" s="30">
        <f t="shared" si="29"/>
        <v>15.45</v>
      </c>
    </row>
    <row r="449" spans="1:11" ht="22.5" x14ac:dyDescent="0.25">
      <c r="A449" s="89"/>
      <c r="B449" s="91"/>
      <c r="C449" s="24" t="s">
        <v>293</v>
      </c>
      <c r="D449" s="54" t="s">
        <v>323</v>
      </c>
      <c r="E449" s="28">
        <v>1.1100000000000001</v>
      </c>
      <c r="F449" s="30">
        <v>5.16</v>
      </c>
      <c r="G449" s="28">
        <f>G448</f>
        <v>9.35</v>
      </c>
      <c r="H449" s="45">
        <f>H448</f>
        <v>0.94</v>
      </c>
      <c r="I449" s="28">
        <f t="shared" si="27"/>
        <v>10.29</v>
      </c>
      <c r="J449" s="28">
        <f t="shared" si="28"/>
        <v>11.399999999999999</v>
      </c>
      <c r="K449" s="30">
        <f t="shared" si="29"/>
        <v>15.45</v>
      </c>
    </row>
    <row r="450" spans="1:11" x14ac:dyDescent="0.25">
      <c r="A450" s="89"/>
      <c r="B450" s="90" t="s">
        <v>561</v>
      </c>
      <c r="C450" s="24" t="s">
        <v>292</v>
      </c>
      <c r="D450" s="54" t="s">
        <v>323</v>
      </c>
      <c r="E450" s="28">
        <v>1.1100000000000001</v>
      </c>
      <c r="F450" s="30">
        <v>5.16</v>
      </c>
      <c r="G450" s="28">
        <v>12.54</v>
      </c>
      <c r="H450" s="45">
        <v>1.25</v>
      </c>
      <c r="I450" s="28">
        <f t="shared" si="27"/>
        <v>13.79</v>
      </c>
      <c r="J450" s="28">
        <f t="shared" si="28"/>
        <v>14.899999999999999</v>
      </c>
      <c r="K450" s="30">
        <f t="shared" si="29"/>
        <v>18.95</v>
      </c>
    </row>
    <row r="451" spans="1:11" ht="22.5" x14ac:dyDescent="0.25">
      <c r="A451" s="89"/>
      <c r="B451" s="91"/>
      <c r="C451" s="24" t="s">
        <v>293</v>
      </c>
      <c r="D451" s="54" t="s">
        <v>323</v>
      </c>
      <c r="E451" s="28">
        <v>1.1100000000000001</v>
      </c>
      <c r="F451" s="30">
        <f>F449</f>
        <v>5.16</v>
      </c>
      <c r="G451" s="28">
        <v>12.54</v>
      </c>
      <c r="H451" s="45">
        <f>H450</f>
        <v>1.25</v>
      </c>
      <c r="I451" s="28">
        <f t="shared" si="27"/>
        <v>13.79</v>
      </c>
      <c r="J451" s="28">
        <f t="shared" si="28"/>
        <v>14.899999999999999</v>
      </c>
      <c r="K451" s="30">
        <f t="shared" si="29"/>
        <v>18.95</v>
      </c>
    </row>
    <row r="452" spans="1:11" x14ac:dyDescent="0.25">
      <c r="A452" s="76"/>
      <c r="B452" s="77"/>
      <c r="C452" s="78"/>
      <c r="D452" s="79"/>
      <c r="E452" s="80"/>
      <c r="F452" s="80"/>
      <c r="G452" s="81"/>
      <c r="H452" s="81"/>
      <c r="I452" s="81"/>
      <c r="J452" s="80"/>
      <c r="K452" s="82"/>
    </row>
    <row r="453" spans="1:11" x14ac:dyDescent="0.25">
      <c r="A453" s="76"/>
      <c r="B453" s="77"/>
      <c r="C453" s="78"/>
      <c r="D453" s="79"/>
      <c r="E453" s="80"/>
      <c r="F453" s="80"/>
      <c r="G453" s="81"/>
      <c r="H453" s="81"/>
      <c r="I453" s="81"/>
      <c r="J453" s="80"/>
      <c r="K453" s="82"/>
    </row>
    <row r="454" spans="1:11" ht="16.5" x14ac:dyDescent="0.25">
      <c r="A454" s="83" t="s">
        <v>295</v>
      </c>
      <c r="B454" s="83"/>
      <c r="C454" s="84"/>
      <c r="D454" s="85"/>
      <c r="E454" s="86"/>
      <c r="F454" s="86"/>
      <c r="G454" s="87"/>
      <c r="H454" s="92" t="s">
        <v>296</v>
      </c>
      <c r="I454" s="92"/>
      <c r="J454" s="92"/>
      <c r="K454" s="92"/>
    </row>
  </sheetData>
  <mergeCells count="335">
    <mergeCell ref="H1:K1"/>
    <mergeCell ref="H4:K4"/>
    <mergeCell ref="A5:K5"/>
    <mergeCell ref="A6:K6"/>
    <mergeCell ref="A7:K7"/>
    <mergeCell ref="A9:K9"/>
    <mergeCell ref="A19:A20"/>
    <mergeCell ref="B19:B20"/>
    <mergeCell ref="A22:A23"/>
    <mergeCell ref="B22:B23"/>
    <mergeCell ref="A24:A25"/>
    <mergeCell ref="B24:B25"/>
    <mergeCell ref="I10:I11"/>
    <mergeCell ref="J10:K10"/>
    <mergeCell ref="A15:A16"/>
    <mergeCell ref="B15:B16"/>
    <mergeCell ref="A17:A18"/>
    <mergeCell ref="B17:B18"/>
    <mergeCell ref="A10:A11"/>
    <mergeCell ref="B10:C11"/>
    <mergeCell ref="D10:D11"/>
    <mergeCell ref="E10:F10"/>
    <mergeCell ref="G10:G11"/>
    <mergeCell ref="H10:H11"/>
    <mergeCell ref="A33:A34"/>
    <mergeCell ref="B33:B34"/>
    <mergeCell ref="A35:A36"/>
    <mergeCell ref="B35:B36"/>
    <mergeCell ref="B37:D37"/>
    <mergeCell ref="B38:D38"/>
    <mergeCell ref="A26:A27"/>
    <mergeCell ref="B26:B27"/>
    <mergeCell ref="A28:A29"/>
    <mergeCell ref="B28:B29"/>
    <mergeCell ref="A31:A32"/>
    <mergeCell ref="B31:B32"/>
    <mergeCell ref="A46:A47"/>
    <mergeCell ref="B46:B47"/>
    <mergeCell ref="A49:A50"/>
    <mergeCell ref="B49:B50"/>
    <mergeCell ref="A51:A52"/>
    <mergeCell ref="B51:B52"/>
    <mergeCell ref="A39:A40"/>
    <mergeCell ref="B39:B40"/>
    <mergeCell ref="A41:A42"/>
    <mergeCell ref="B41:B42"/>
    <mergeCell ref="A44:A45"/>
    <mergeCell ref="B44:B45"/>
    <mergeCell ref="A60:A61"/>
    <mergeCell ref="B60:B61"/>
    <mergeCell ref="A62:A63"/>
    <mergeCell ref="B62:B63"/>
    <mergeCell ref="A64:A65"/>
    <mergeCell ref="B64:B65"/>
    <mergeCell ref="A53:A54"/>
    <mergeCell ref="B53:B54"/>
    <mergeCell ref="A56:A57"/>
    <mergeCell ref="B56:B57"/>
    <mergeCell ref="A58:A59"/>
    <mergeCell ref="B58:B59"/>
    <mergeCell ref="A75:A76"/>
    <mergeCell ref="B75:B76"/>
    <mergeCell ref="A77:A78"/>
    <mergeCell ref="B77:B78"/>
    <mergeCell ref="A80:A81"/>
    <mergeCell ref="B80:B81"/>
    <mergeCell ref="A67:A68"/>
    <mergeCell ref="B67:B68"/>
    <mergeCell ref="A70:A71"/>
    <mergeCell ref="B70:B71"/>
    <mergeCell ref="A73:A74"/>
    <mergeCell ref="B73:B74"/>
    <mergeCell ref="A90:A91"/>
    <mergeCell ref="B90:B91"/>
    <mergeCell ref="A93:A94"/>
    <mergeCell ref="B93:B94"/>
    <mergeCell ref="A96:A97"/>
    <mergeCell ref="B96:B97"/>
    <mergeCell ref="A82:A83"/>
    <mergeCell ref="B82:B83"/>
    <mergeCell ref="A85:A86"/>
    <mergeCell ref="B85:B86"/>
    <mergeCell ref="A87:A88"/>
    <mergeCell ref="B87:B88"/>
    <mergeCell ref="A107:A108"/>
    <mergeCell ref="B107:B108"/>
    <mergeCell ref="A110:A111"/>
    <mergeCell ref="B110:B111"/>
    <mergeCell ref="A112:A113"/>
    <mergeCell ref="B112:B113"/>
    <mergeCell ref="A99:A100"/>
    <mergeCell ref="B99:B100"/>
    <mergeCell ref="A103:A104"/>
    <mergeCell ref="B103:B104"/>
    <mergeCell ref="A105:A106"/>
    <mergeCell ref="B105:B106"/>
    <mergeCell ref="A123:A124"/>
    <mergeCell ref="B123:B124"/>
    <mergeCell ref="A125:A126"/>
    <mergeCell ref="B125:B126"/>
    <mergeCell ref="A128:A129"/>
    <mergeCell ref="B128:B129"/>
    <mergeCell ref="A115:A116"/>
    <mergeCell ref="B115:B116"/>
    <mergeCell ref="A117:A118"/>
    <mergeCell ref="B117:B118"/>
    <mergeCell ref="A120:A121"/>
    <mergeCell ref="B120:B121"/>
    <mergeCell ref="A141:A142"/>
    <mergeCell ref="B141:B142"/>
    <mergeCell ref="A144:A145"/>
    <mergeCell ref="B144:B145"/>
    <mergeCell ref="A146:A147"/>
    <mergeCell ref="B146:B147"/>
    <mergeCell ref="A131:A132"/>
    <mergeCell ref="B131:B132"/>
    <mergeCell ref="A133:A134"/>
    <mergeCell ref="B133:B134"/>
    <mergeCell ref="A136:A137"/>
    <mergeCell ref="B136:B137"/>
    <mergeCell ref="A157:A158"/>
    <mergeCell ref="B157:B158"/>
    <mergeCell ref="A160:A161"/>
    <mergeCell ref="B160:B161"/>
    <mergeCell ref="A166:A167"/>
    <mergeCell ref="B166:B167"/>
    <mergeCell ref="A149:A150"/>
    <mergeCell ref="B149:B150"/>
    <mergeCell ref="A152:A153"/>
    <mergeCell ref="B152:B153"/>
    <mergeCell ref="A154:A155"/>
    <mergeCell ref="B154:B155"/>
    <mergeCell ref="A176:A177"/>
    <mergeCell ref="B176:B177"/>
    <mergeCell ref="A178:A179"/>
    <mergeCell ref="B178:B179"/>
    <mergeCell ref="A180:A181"/>
    <mergeCell ref="B180:B181"/>
    <mergeCell ref="A168:A169"/>
    <mergeCell ref="B168:B169"/>
    <mergeCell ref="A171:A172"/>
    <mergeCell ref="B171:B172"/>
    <mergeCell ref="A173:A174"/>
    <mergeCell ref="B173:B174"/>
    <mergeCell ref="A188:A189"/>
    <mergeCell ref="B188:B189"/>
    <mergeCell ref="A190:A191"/>
    <mergeCell ref="B190:B191"/>
    <mergeCell ref="A192:A193"/>
    <mergeCell ref="B192:B193"/>
    <mergeCell ref="A182:A183"/>
    <mergeCell ref="B182:B183"/>
    <mergeCell ref="A184:A185"/>
    <mergeCell ref="B184:B185"/>
    <mergeCell ref="A186:A187"/>
    <mergeCell ref="B186:B187"/>
    <mergeCell ref="A202:A203"/>
    <mergeCell ref="B202:B203"/>
    <mergeCell ref="A204:A205"/>
    <mergeCell ref="B204:B205"/>
    <mergeCell ref="A207:A208"/>
    <mergeCell ref="B207:B208"/>
    <mergeCell ref="A194:A195"/>
    <mergeCell ref="B194:B195"/>
    <mergeCell ref="A196:A197"/>
    <mergeCell ref="B196:B197"/>
    <mergeCell ref="A199:A200"/>
    <mergeCell ref="B199:B200"/>
    <mergeCell ref="A215:A216"/>
    <mergeCell ref="B215:B216"/>
    <mergeCell ref="A217:A218"/>
    <mergeCell ref="B217:B218"/>
    <mergeCell ref="A219:A220"/>
    <mergeCell ref="B219:B220"/>
    <mergeCell ref="A209:A210"/>
    <mergeCell ref="B209:B210"/>
    <mergeCell ref="A211:A212"/>
    <mergeCell ref="B211:B212"/>
    <mergeCell ref="A213:A214"/>
    <mergeCell ref="B213:B214"/>
    <mergeCell ref="A258:A259"/>
    <mergeCell ref="B258:B259"/>
    <mergeCell ref="A261:A262"/>
    <mergeCell ref="B261:B262"/>
    <mergeCell ref="A268:A269"/>
    <mergeCell ref="B268:B269"/>
    <mergeCell ref="A221:A222"/>
    <mergeCell ref="B221:B222"/>
    <mergeCell ref="A224:A225"/>
    <mergeCell ref="B224:B225"/>
    <mergeCell ref="A255:A256"/>
    <mergeCell ref="B255:B256"/>
    <mergeCell ref="A285:A286"/>
    <mergeCell ref="B285:B286"/>
    <mergeCell ref="A287:A288"/>
    <mergeCell ref="B287:B288"/>
    <mergeCell ref="A289:A290"/>
    <mergeCell ref="B289:B290"/>
    <mergeCell ref="A272:A273"/>
    <mergeCell ref="B272:B273"/>
    <mergeCell ref="A277:A278"/>
    <mergeCell ref="B277:B278"/>
    <mergeCell ref="A283:A284"/>
    <mergeCell ref="B283:B284"/>
    <mergeCell ref="A299:A300"/>
    <mergeCell ref="B299:B300"/>
    <mergeCell ref="A301:A302"/>
    <mergeCell ref="B301:B302"/>
    <mergeCell ref="A303:A304"/>
    <mergeCell ref="B303:B304"/>
    <mergeCell ref="A291:A292"/>
    <mergeCell ref="B291:B292"/>
    <mergeCell ref="A295:A296"/>
    <mergeCell ref="B295:B296"/>
    <mergeCell ref="A297:A298"/>
    <mergeCell ref="B297:B298"/>
    <mergeCell ref="A311:A312"/>
    <mergeCell ref="B311:B312"/>
    <mergeCell ref="A313:A314"/>
    <mergeCell ref="B313:B314"/>
    <mergeCell ref="A315:A316"/>
    <mergeCell ref="B315:B316"/>
    <mergeCell ref="A305:A306"/>
    <mergeCell ref="B305:B306"/>
    <mergeCell ref="A307:A308"/>
    <mergeCell ref="B307:B308"/>
    <mergeCell ref="A309:A310"/>
    <mergeCell ref="B309:B310"/>
    <mergeCell ref="A323:A324"/>
    <mergeCell ref="B323:B324"/>
    <mergeCell ref="A325:A326"/>
    <mergeCell ref="B325:B326"/>
    <mergeCell ref="A327:A328"/>
    <mergeCell ref="B327:B328"/>
    <mergeCell ref="A317:A318"/>
    <mergeCell ref="B317:B318"/>
    <mergeCell ref="A319:A320"/>
    <mergeCell ref="B319:B320"/>
    <mergeCell ref="A321:A322"/>
    <mergeCell ref="B321:B322"/>
    <mergeCell ref="A335:A336"/>
    <mergeCell ref="B335:B336"/>
    <mergeCell ref="A337:A338"/>
    <mergeCell ref="B337:B338"/>
    <mergeCell ref="A339:A340"/>
    <mergeCell ref="B339:B340"/>
    <mergeCell ref="A329:A330"/>
    <mergeCell ref="B329:B330"/>
    <mergeCell ref="A331:A332"/>
    <mergeCell ref="B331:B332"/>
    <mergeCell ref="A333:A334"/>
    <mergeCell ref="B333:B334"/>
    <mergeCell ref="A347:A348"/>
    <mergeCell ref="B347:B348"/>
    <mergeCell ref="A349:A350"/>
    <mergeCell ref="B349:B350"/>
    <mergeCell ref="A351:A352"/>
    <mergeCell ref="B351:B352"/>
    <mergeCell ref="A341:A342"/>
    <mergeCell ref="B341:B342"/>
    <mergeCell ref="A343:A344"/>
    <mergeCell ref="B343:B344"/>
    <mergeCell ref="A345:A346"/>
    <mergeCell ref="B345:B346"/>
    <mergeCell ref="A359:A360"/>
    <mergeCell ref="B359:B360"/>
    <mergeCell ref="A361:A362"/>
    <mergeCell ref="B361:B362"/>
    <mergeCell ref="A365:A366"/>
    <mergeCell ref="B365:B366"/>
    <mergeCell ref="A353:A354"/>
    <mergeCell ref="B353:B354"/>
    <mergeCell ref="A355:A356"/>
    <mergeCell ref="B355:B356"/>
    <mergeCell ref="A357:A358"/>
    <mergeCell ref="B357:B358"/>
    <mergeCell ref="A373:A374"/>
    <mergeCell ref="B373:B374"/>
    <mergeCell ref="A375:A376"/>
    <mergeCell ref="B375:B376"/>
    <mergeCell ref="A377:A378"/>
    <mergeCell ref="B377:B378"/>
    <mergeCell ref="A367:A368"/>
    <mergeCell ref="B367:B368"/>
    <mergeCell ref="A369:A370"/>
    <mergeCell ref="B369:B370"/>
    <mergeCell ref="A371:A372"/>
    <mergeCell ref="B371:B372"/>
    <mergeCell ref="A389:A390"/>
    <mergeCell ref="B389:B390"/>
    <mergeCell ref="A391:A392"/>
    <mergeCell ref="B391:B392"/>
    <mergeCell ref="A394:A395"/>
    <mergeCell ref="B394:B395"/>
    <mergeCell ref="A381:A382"/>
    <mergeCell ref="B381:B382"/>
    <mergeCell ref="A383:A384"/>
    <mergeCell ref="B383:B384"/>
    <mergeCell ref="A386:A387"/>
    <mergeCell ref="B386:B387"/>
    <mergeCell ref="A402:A403"/>
    <mergeCell ref="B402:B403"/>
    <mergeCell ref="A405:A406"/>
    <mergeCell ref="B405:B406"/>
    <mergeCell ref="A413:A414"/>
    <mergeCell ref="B413:B414"/>
    <mergeCell ref="A396:A397"/>
    <mergeCell ref="B396:B397"/>
    <mergeCell ref="A398:A399"/>
    <mergeCell ref="B398:B399"/>
    <mergeCell ref="A400:A401"/>
    <mergeCell ref="B400:B401"/>
    <mergeCell ref="A427:A428"/>
    <mergeCell ref="B427:B428"/>
    <mergeCell ref="A430:A431"/>
    <mergeCell ref="B430:B431"/>
    <mergeCell ref="A433:A434"/>
    <mergeCell ref="B433:B434"/>
    <mergeCell ref="A417:A418"/>
    <mergeCell ref="B417:B418"/>
    <mergeCell ref="A420:A421"/>
    <mergeCell ref="B420:B421"/>
    <mergeCell ref="A425:A426"/>
    <mergeCell ref="B425:B426"/>
    <mergeCell ref="A448:A449"/>
    <mergeCell ref="B448:B449"/>
    <mergeCell ref="A450:A451"/>
    <mergeCell ref="B450:B451"/>
    <mergeCell ref="H454:K454"/>
    <mergeCell ref="A435:A436"/>
    <mergeCell ref="B435:B436"/>
    <mergeCell ref="A437:A438"/>
    <mergeCell ref="B437:B438"/>
    <mergeCell ref="A440:A441"/>
    <mergeCell ref="B440:B441"/>
  </mergeCells>
  <pageMargins left="0.59055118110236227" right="0.11811023622047245" top="0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иностр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ВКС</cp:lastModifiedBy>
  <dcterms:created xsi:type="dcterms:W3CDTF">2022-07-20T12:20:32Z</dcterms:created>
  <dcterms:modified xsi:type="dcterms:W3CDTF">2022-07-21T15:47:43Z</dcterms:modified>
</cp:coreProperties>
</file>