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L32" i="1" s="1"/>
  <c r="L31" i="1"/>
  <c r="K31" i="1"/>
  <c r="K30" i="1"/>
  <c r="J30" i="1"/>
  <c r="L30" i="1" s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2" i="1"/>
  <c r="J12" i="1"/>
  <c r="K12" i="1" s="1"/>
  <c r="K11" i="1"/>
  <c r="J11" i="1"/>
  <c r="L11" i="1" s="1"/>
  <c r="K32" i="1" l="1"/>
</calcChain>
</file>

<file path=xl/sharedStrings.xml><?xml version="1.0" encoding="utf-8"?>
<sst xmlns="http://schemas.openxmlformats.org/spreadsheetml/2006/main" count="84" uniqueCount="66">
  <si>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</si>
  <si>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</si>
  <si>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</si>
  <si>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</si>
  <si>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</si>
  <si>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</si>
  <si>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1.1.</t>
  </si>
  <si>
    <t>1.2.</t>
  </si>
  <si>
    <t>3.</t>
  </si>
  <si>
    <t>4.</t>
  </si>
  <si>
    <t>прием</t>
  </si>
  <si>
    <t xml:space="preserve">Офтальмологические исследования </t>
  </si>
  <si>
    <t>Первичный прием врача-офтальмолога</t>
  </si>
  <si>
    <t>Повторный прием врача-офтальмолога</t>
  </si>
  <si>
    <t>Диагностические офтальмологические исследования:</t>
  </si>
  <si>
    <t>3.1.</t>
  </si>
  <si>
    <t>Исследование полей зрения (периметрия)</t>
  </si>
  <si>
    <t>манипуляция</t>
  </si>
  <si>
    <t>3.3.</t>
  </si>
  <si>
    <t>Исследование переднего отрезка глаза с помощью щелевой лампы (биомикроскопия)</t>
  </si>
  <si>
    <t>3.4.</t>
  </si>
  <si>
    <t>Измерение внутриглазного давления (тонометрия)</t>
  </si>
  <si>
    <t>3.5.</t>
  </si>
  <si>
    <t>Суточная тонометрия</t>
  </si>
  <si>
    <t>3.7.</t>
  </si>
  <si>
    <t xml:space="preserve">Тонография                    </t>
  </si>
  <si>
    <t>3.8.</t>
  </si>
  <si>
    <t>Авторефрактометрия</t>
  </si>
  <si>
    <t>3.9.</t>
  </si>
  <si>
    <t>Авторефрактокератометрия</t>
  </si>
  <si>
    <t>3.10.</t>
  </si>
  <si>
    <t>Рефрактометрия</t>
  </si>
  <si>
    <t>3.13.</t>
  </si>
  <si>
    <t>Эхоскопия «Б» методом</t>
  </si>
  <si>
    <t>3.14.</t>
  </si>
  <si>
    <t>Гониоскопия</t>
  </si>
  <si>
    <t>3.16.</t>
  </si>
  <si>
    <t>Офтальмоскопия (исследование глазного дна)</t>
  </si>
  <si>
    <t>3.17.</t>
  </si>
  <si>
    <t>Биомикроскапия глазного дна</t>
  </si>
  <si>
    <t>3.18.</t>
  </si>
  <si>
    <t>Кератометрия</t>
  </si>
  <si>
    <t>3.20.</t>
  </si>
  <si>
    <t>Офтальмометрия</t>
  </si>
  <si>
    <t>3.23.</t>
  </si>
  <si>
    <t>Кератотопография</t>
  </si>
  <si>
    <t>Офтальмолгические манипуляции:</t>
  </si>
  <si>
    <t>4.1.</t>
  </si>
  <si>
    <t>Мазок с конъюктивы для исследования на флору и чувствительность к антибиотикам</t>
  </si>
  <si>
    <t>4.2.</t>
  </si>
  <si>
    <t>Промывание слезных путей</t>
  </si>
  <si>
    <t>4.3.</t>
  </si>
  <si>
    <t>Эпиляция ресниц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</si>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</sst>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3" fontId="7" fillId="2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5" workbookViewId="0">
      <selection activeCell="O15" sqref="O15"/>
    </sheetView>
  </sheetViews>
  <sheetFormatPr defaultRowHeight="15" x14ac:dyDescent="0.25"/>
  <cols>
    <col min="1" max="1" width="9.85546875" customWidth="1"/>
    <col min="2" max="2" width="18.85546875" hidden="1" customWidth="1"/>
    <col min="3" max="3" width="38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53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54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55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56</v>
      </c>
      <c r="I4" s="2"/>
    </row>
    <row r="5" spans="1:12" s="3" customFormat="1" ht="17.25" x14ac:dyDescent="0.2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3" customFormat="1" ht="35.25" customHeight="1" x14ac:dyDescent="0.2">
      <c r="A6" s="9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.75" customHeight="1" thickBot="1" x14ac:dyDescent="0.3">
      <c r="A7" s="23"/>
      <c r="B7" s="23"/>
      <c r="C7" s="23"/>
      <c r="D7" s="23"/>
      <c r="E7" s="23"/>
      <c r="F7" s="23"/>
      <c r="G7" s="23"/>
      <c r="H7" s="23"/>
      <c r="I7" s="23"/>
    </row>
    <row r="8" spans="1:12" ht="24" customHeight="1" x14ac:dyDescent="0.25">
      <c r="A8" s="24" t="s">
        <v>1</v>
      </c>
      <c r="B8" s="25"/>
      <c r="C8" s="26" t="s">
        <v>2</v>
      </c>
      <c r="D8" s="27" t="s">
        <v>3</v>
      </c>
      <c r="E8" s="27" t="s">
        <v>58</v>
      </c>
      <c r="F8" s="27"/>
      <c r="G8" s="28" t="s">
        <v>59</v>
      </c>
      <c r="H8" s="28" t="s">
        <v>60</v>
      </c>
      <c r="I8" s="28" t="s">
        <v>61</v>
      </c>
      <c r="J8" s="28" t="s">
        <v>62</v>
      </c>
      <c r="K8" s="29" t="s">
        <v>4</v>
      </c>
      <c r="L8" s="30"/>
    </row>
    <row r="9" spans="1:12" ht="24.75" thickBot="1" x14ac:dyDescent="0.3">
      <c r="A9" s="31"/>
      <c r="B9" s="32"/>
      <c r="C9" s="33"/>
      <c r="D9" s="34"/>
      <c r="E9" s="35" t="s">
        <v>63</v>
      </c>
      <c r="F9" s="36" t="s">
        <v>64</v>
      </c>
      <c r="G9" s="37"/>
      <c r="H9" s="37"/>
      <c r="I9" s="37"/>
      <c r="J9" s="37"/>
      <c r="K9" s="38" t="s">
        <v>5</v>
      </c>
      <c r="L9" s="39" t="s">
        <v>65</v>
      </c>
    </row>
    <row r="10" spans="1:12" ht="15.75" x14ac:dyDescent="0.25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x14ac:dyDescent="0.25">
      <c r="A11" s="6" t="s">
        <v>6</v>
      </c>
      <c r="B11" s="10"/>
      <c r="C11" s="11" t="s">
        <v>12</v>
      </c>
      <c r="D11" s="12" t="s">
        <v>10</v>
      </c>
      <c r="E11" s="13">
        <v>30.72</v>
      </c>
      <c r="F11" s="14">
        <v>24.76</v>
      </c>
      <c r="G11" s="14">
        <v>1.37</v>
      </c>
      <c r="H11" s="14">
        <v>0.14000000000000001</v>
      </c>
      <c r="I11" s="14"/>
      <c r="J11" s="14">
        <f>G11+H11</f>
        <v>1.5100000000000002</v>
      </c>
      <c r="K11" s="15">
        <f>J11+E11</f>
        <v>32.229999999999997</v>
      </c>
      <c r="L11" s="15">
        <f>J11+F11</f>
        <v>26.270000000000003</v>
      </c>
    </row>
    <row r="12" spans="1:12" x14ac:dyDescent="0.25">
      <c r="A12" s="6" t="s">
        <v>7</v>
      </c>
      <c r="B12" s="10"/>
      <c r="C12" s="11" t="s">
        <v>13</v>
      </c>
      <c r="D12" s="12" t="s">
        <v>10</v>
      </c>
      <c r="E12" s="13">
        <v>20.48</v>
      </c>
      <c r="F12" s="14">
        <v>16.510000000000002</v>
      </c>
      <c r="G12" s="14">
        <v>1.37</v>
      </c>
      <c r="H12" s="14">
        <v>0.14000000000000001</v>
      </c>
      <c r="I12" s="14"/>
      <c r="J12" s="14">
        <f>G12+H12</f>
        <v>1.5100000000000002</v>
      </c>
      <c r="K12" s="15">
        <f>J12+E12</f>
        <v>21.990000000000002</v>
      </c>
      <c r="L12" s="15">
        <f>J12+F12</f>
        <v>18.020000000000003</v>
      </c>
    </row>
    <row r="13" spans="1:12" x14ac:dyDescent="0.25">
      <c r="A13" s="6" t="s">
        <v>8</v>
      </c>
      <c r="B13" s="10"/>
      <c r="C13" s="16" t="s">
        <v>14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5">
      <c r="A14" s="7" t="s">
        <v>15</v>
      </c>
      <c r="B14" s="11"/>
      <c r="C14" s="17" t="s">
        <v>16</v>
      </c>
      <c r="D14" s="18" t="s">
        <v>17</v>
      </c>
      <c r="E14" s="19">
        <v>18.89</v>
      </c>
      <c r="F14" s="20">
        <v>16.510000000000002</v>
      </c>
      <c r="G14" s="20">
        <v>1.39</v>
      </c>
      <c r="H14" s="20">
        <v>0.14000000000000001</v>
      </c>
      <c r="I14" s="20"/>
      <c r="J14" s="20">
        <v>1.53</v>
      </c>
      <c r="K14" s="21">
        <f>J14+E14</f>
        <v>20.420000000000002</v>
      </c>
      <c r="L14" s="21">
        <f>J14+F14</f>
        <v>18.040000000000003</v>
      </c>
    </row>
    <row r="15" spans="1:12" ht="24" x14ac:dyDescent="0.25">
      <c r="A15" s="7" t="s">
        <v>18</v>
      </c>
      <c r="B15" s="11"/>
      <c r="C15" s="17" t="s">
        <v>19</v>
      </c>
      <c r="D15" s="18" t="s">
        <v>17</v>
      </c>
      <c r="E15" s="19">
        <v>9.3699999999999992</v>
      </c>
      <c r="F15" s="20">
        <v>8.25</v>
      </c>
      <c r="G15" s="20">
        <v>1.39</v>
      </c>
      <c r="H15" s="20">
        <v>0.14000000000000001</v>
      </c>
      <c r="I15" s="20"/>
      <c r="J15" s="20">
        <v>1.53</v>
      </c>
      <c r="K15" s="21">
        <f t="shared" ref="K15:K28" si="0">J15+E15</f>
        <v>10.899999999999999</v>
      </c>
      <c r="L15" s="21">
        <f t="shared" ref="L15:L28" si="1">J15+F15</f>
        <v>9.7799999999999994</v>
      </c>
    </row>
    <row r="16" spans="1:12" ht="24" x14ac:dyDescent="0.25">
      <c r="A16" s="7" t="s">
        <v>20</v>
      </c>
      <c r="B16" s="11"/>
      <c r="C16" s="17" t="s">
        <v>21</v>
      </c>
      <c r="D16" s="18" t="s">
        <v>17</v>
      </c>
      <c r="E16" s="19">
        <v>13.16</v>
      </c>
      <c r="F16" s="20">
        <v>12.37</v>
      </c>
      <c r="G16" s="20">
        <v>3.24</v>
      </c>
      <c r="H16" s="20">
        <v>0.32</v>
      </c>
      <c r="I16" s="20"/>
      <c r="J16" s="20">
        <v>3.56</v>
      </c>
      <c r="K16" s="21">
        <f t="shared" si="0"/>
        <v>16.72</v>
      </c>
      <c r="L16" s="21">
        <f t="shared" si="1"/>
        <v>15.93</v>
      </c>
    </row>
    <row r="17" spans="1:12" x14ac:dyDescent="0.25">
      <c r="A17" s="7" t="s">
        <v>22</v>
      </c>
      <c r="B17" s="11"/>
      <c r="C17" s="17" t="s">
        <v>23</v>
      </c>
      <c r="D17" s="18" t="s">
        <v>17</v>
      </c>
      <c r="E17" s="19">
        <v>26.33</v>
      </c>
      <c r="F17" s="20">
        <v>24.76</v>
      </c>
      <c r="G17" s="20">
        <v>3.24</v>
      </c>
      <c r="H17" s="20">
        <v>0.32</v>
      </c>
      <c r="I17" s="20"/>
      <c r="J17" s="20">
        <v>3.56</v>
      </c>
      <c r="K17" s="21">
        <f t="shared" si="0"/>
        <v>29.889999999999997</v>
      </c>
      <c r="L17" s="21">
        <f t="shared" si="1"/>
        <v>28.32</v>
      </c>
    </row>
    <row r="18" spans="1:12" x14ac:dyDescent="0.25">
      <c r="A18" s="7" t="s">
        <v>24</v>
      </c>
      <c r="B18" s="11"/>
      <c r="C18" s="17" t="s">
        <v>25</v>
      </c>
      <c r="D18" s="18" t="s">
        <v>17</v>
      </c>
      <c r="E18" s="19">
        <v>21.94</v>
      </c>
      <c r="F18" s="20">
        <v>20.62</v>
      </c>
      <c r="G18" s="20">
        <v>3.24</v>
      </c>
      <c r="H18" s="20">
        <v>0.32</v>
      </c>
      <c r="I18" s="20"/>
      <c r="J18" s="20">
        <v>3.56</v>
      </c>
      <c r="K18" s="21">
        <f t="shared" si="0"/>
        <v>25.5</v>
      </c>
      <c r="L18" s="21">
        <f t="shared" si="1"/>
        <v>24.18</v>
      </c>
    </row>
    <row r="19" spans="1:12" x14ac:dyDescent="0.25">
      <c r="A19" s="7" t="s">
        <v>26</v>
      </c>
      <c r="B19" s="11"/>
      <c r="C19" s="17" t="s">
        <v>27</v>
      </c>
      <c r="D19" s="18" t="s">
        <v>17</v>
      </c>
      <c r="E19" s="19">
        <v>13.07</v>
      </c>
      <c r="F19" s="20">
        <v>12.36</v>
      </c>
      <c r="G19" s="20">
        <v>1.06</v>
      </c>
      <c r="H19" s="20">
        <v>0.11</v>
      </c>
      <c r="I19" s="20"/>
      <c r="J19" s="20">
        <v>1.17</v>
      </c>
      <c r="K19" s="21">
        <f t="shared" si="0"/>
        <v>14.24</v>
      </c>
      <c r="L19" s="21">
        <f t="shared" si="1"/>
        <v>13.53</v>
      </c>
    </row>
    <row r="20" spans="1:12" x14ac:dyDescent="0.25">
      <c r="A20" s="7" t="s">
        <v>28</v>
      </c>
      <c r="B20" s="11"/>
      <c r="C20" s="17" t="s">
        <v>29</v>
      </c>
      <c r="D20" s="18" t="s">
        <v>17</v>
      </c>
      <c r="E20" s="19">
        <v>13.07</v>
      </c>
      <c r="F20" s="20">
        <v>12.36</v>
      </c>
      <c r="G20" s="20">
        <v>1.06</v>
      </c>
      <c r="H20" s="20">
        <v>0.11</v>
      </c>
      <c r="I20" s="20"/>
      <c r="J20" s="20">
        <v>1.17</v>
      </c>
      <c r="K20" s="21">
        <f t="shared" si="0"/>
        <v>14.24</v>
      </c>
      <c r="L20" s="21">
        <f t="shared" si="1"/>
        <v>13.53</v>
      </c>
    </row>
    <row r="21" spans="1:12" x14ac:dyDescent="0.25">
      <c r="A21" s="7" t="s">
        <v>30</v>
      </c>
      <c r="B21" s="11"/>
      <c r="C21" s="17" t="s">
        <v>31</v>
      </c>
      <c r="D21" s="18" t="s">
        <v>17</v>
      </c>
      <c r="E21" s="19">
        <v>13.07</v>
      </c>
      <c r="F21" s="20">
        <v>12.36</v>
      </c>
      <c r="G21" s="20">
        <v>1.06</v>
      </c>
      <c r="H21" s="20">
        <v>0.11</v>
      </c>
      <c r="I21" s="20"/>
      <c r="J21" s="20">
        <v>1.17</v>
      </c>
      <c r="K21" s="21">
        <f t="shared" si="0"/>
        <v>14.24</v>
      </c>
      <c r="L21" s="21">
        <f t="shared" si="1"/>
        <v>13.53</v>
      </c>
    </row>
    <row r="22" spans="1:12" x14ac:dyDescent="0.25">
      <c r="A22" s="7" t="s">
        <v>32</v>
      </c>
      <c r="B22" s="11"/>
      <c r="C22" s="17" t="s">
        <v>33</v>
      </c>
      <c r="D22" s="18" t="s">
        <v>17</v>
      </c>
      <c r="E22" s="19">
        <v>21.94</v>
      </c>
      <c r="F22" s="20">
        <v>20.62</v>
      </c>
      <c r="G22" s="20">
        <v>1.19</v>
      </c>
      <c r="H22" s="20">
        <v>0.12</v>
      </c>
      <c r="I22" s="20"/>
      <c r="J22" s="20">
        <v>1.31</v>
      </c>
      <c r="K22" s="21">
        <f t="shared" si="0"/>
        <v>23.25</v>
      </c>
      <c r="L22" s="21">
        <f t="shared" si="1"/>
        <v>21.93</v>
      </c>
    </row>
    <row r="23" spans="1:12" x14ac:dyDescent="0.25">
      <c r="A23" s="7" t="s">
        <v>34</v>
      </c>
      <c r="B23" s="11"/>
      <c r="C23" s="17" t="s">
        <v>35</v>
      </c>
      <c r="D23" s="18" t="s">
        <v>17</v>
      </c>
      <c r="E23" s="19">
        <v>18.75</v>
      </c>
      <c r="F23" s="20">
        <v>16.510000000000002</v>
      </c>
      <c r="G23" s="20">
        <v>5.31</v>
      </c>
      <c r="H23" s="20">
        <v>0.53</v>
      </c>
      <c r="I23" s="20"/>
      <c r="J23" s="20">
        <v>5.84</v>
      </c>
      <c r="K23" s="21">
        <f t="shared" si="0"/>
        <v>24.59</v>
      </c>
      <c r="L23" s="21">
        <f t="shared" si="1"/>
        <v>22.35</v>
      </c>
    </row>
    <row r="24" spans="1:12" x14ac:dyDescent="0.25">
      <c r="A24" s="7" t="s">
        <v>36</v>
      </c>
      <c r="B24" s="11"/>
      <c r="C24" s="17" t="s">
        <v>37</v>
      </c>
      <c r="D24" s="18" t="s">
        <v>17</v>
      </c>
      <c r="E24" s="19">
        <v>18.14</v>
      </c>
      <c r="F24" s="20">
        <v>16.510000000000002</v>
      </c>
      <c r="G24" s="20"/>
      <c r="H24" s="20"/>
      <c r="I24" s="20"/>
      <c r="J24" s="20"/>
      <c r="K24" s="21">
        <f t="shared" si="0"/>
        <v>18.14</v>
      </c>
      <c r="L24" s="21">
        <f t="shared" si="1"/>
        <v>16.510000000000002</v>
      </c>
    </row>
    <row r="25" spans="1:12" x14ac:dyDescent="0.25">
      <c r="A25" s="7" t="s">
        <v>38</v>
      </c>
      <c r="B25" s="11"/>
      <c r="C25" s="17" t="s">
        <v>39</v>
      </c>
      <c r="D25" s="18" t="s">
        <v>17</v>
      </c>
      <c r="E25" s="19">
        <v>9.6199999999999992</v>
      </c>
      <c r="F25" s="20">
        <v>8.48</v>
      </c>
      <c r="G25" s="20">
        <v>0.87</v>
      </c>
      <c r="H25" s="20">
        <v>0.09</v>
      </c>
      <c r="I25" s="20"/>
      <c r="J25" s="20">
        <v>0.96</v>
      </c>
      <c r="K25" s="21">
        <f t="shared" si="0"/>
        <v>10.579999999999998</v>
      </c>
      <c r="L25" s="21">
        <f t="shared" si="1"/>
        <v>9.4400000000000013</v>
      </c>
    </row>
    <row r="26" spans="1:12" x14ac:dyDescent="0.25">
      <c r="A26" s="7" t="s">
        <v>40</v>
      </c>
      <c r="B26" s="11"/>
      <c r="C26" s="17" t="s">
        <v>41</v>
      </c>
      <c r="D26" s="18" t="s">
        <v>17</v>
      </c>
      <c r="E26" s="19">
        <v>13.07</v>
      </c>
      <c r="F26" s="20">
        <v>12.36</v>
      </c>
      <c r="G26" s="20">
        <v>1.17</v>
      </c>
      <c r="H26" s="20">
        <v>0.12</v>
      </c>
      <c r="I26" s="20"/>
      <c r="J26" s="20">
        <v>1.29</v>
      </c>
      <c r="K26" s="21">
        <f t="shared" si="0"/>
        <v>14.36</v>
      </c>
      <c r="L26" s="21">
        <f t="shared" si="1"/>
        <v>13.649999999999999</v>
      </c>
    </row>
    <row r="27" spans="1:12" x14ac:dyDescent="0.25">
      <c r="A27" s="7" t="s">
        <v>42</v>
      </c>
      <c r="B27" s="11"/>
      <c r="C27" s="17" t="s">
        <v>43</v>
      </c>
      <c r="D27" s="18" t="s">
        <v>17</v>
      </c>
      <c r="E27" s="19">
        <v>13.47</v>
      </c>
      <c r="F27" s="20">
        <v>12.36</v>
      </c>
      <c r="G27" s="20">
        <v>1.17</v>
      </c>
      <c r="H27" s="20">
        <v>0.12</v>
      </c>
      <c r="I27" s="20"/>
      <c r="J27" s="20">
        <v>1.29</v>
      </c>
      <c r="K27" s="21">
        <f t="shared" si="0"/>
        <v>14.760000000000002</v>
      </c>
      <c r="L27" s="21">
        <f t="shared" si="1"/>
        <v>13.649999999999999</v>
      </c>
    </row>
    <row r="28" spans="1:12" x14ac:dyDescent="0.25">
      <c r="A28" s="7" t="s">
        <v>44</v>
      </c>
      <c r="B28" s="11"/>
      <c r="C28" s="17" t="s">
        <v>45</v>
      </c>
      <c r="D28" s="18" t="s">
        <v>17</v>
      </c>
      <c r="E28" s="19">
        <v>30.69</v>
      </c>
      <c r="F28" s="20">
        <v>28.82</v>
      </c>
      <c r="G28" s="20">
        <v>1.17</v>
      </c>
      <c r="H28" s="20">
        <v>0.12</v>
      </c>
      <c r="I28" s="20"/>
      <c r="J28" s="20">
        <v>1.29</v>
      </c>
      <c r="K28" s="21">
        <f t="shared" si="0"/>
        <v>31.98</v>
      </c>
      <c r="L28" s="21">
        <f t="shared" si="1"/>
        <v>30.11</v>
      </c>
    </row>
    <row r="29" spans="1:12" x14ac:dyDescent="0.25">
      <c r="A29" s="7" t="s">
        <v>9</v>
      </c>
      <c r="B29" s="11"/>
      <c r="C29" s="22" t="s">
        <v>46</v>
      </c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24" x14ac:dyDescent="0.25">
      <c r="A30" s="7" t="s">
        <v>47</v>
      </c>
      <c r="B30" s="11"/>
      <c r="C30" s="17" t="s">
        <v>48</v>
      </c>
      <c r="D30" s="18" t="s">
        <v>17</v>
      </c>
      <c r="E30" s="19">
        <v>17.559999999999999</v>
      </c>
      <c r="F30" s="20">
        <v>16.510000000000002</v>
      </c>
      <c r="G30" s="20">
        <v>0.96</v>
      </c>
      <c r="H30" s="20">
        <v>0.1</v>
      </c>
      <c r="I30" s="20"/>
      <c r="J30" s="20">
        <f>G30+H30</f>
        <v>1.06</v>
      </c>
      <c r="K30" s="21">
        <f>J30+E30</f>
        <v>18.619999999999997</v>
      </c>
      <c r="L30" s="21">
        <f>J30+F30</f>
        <v>17.57</v>
      </c>
    </row>
    <row r="31" spans="1:12" x14ac:dyDescent="0.25">
      <c r="A31" s="7" t="s">
        <v>49</v>
      </c>
      <c r="B31" s="11"/>
      <c r="C31" s="17" t="s">
        <v>50</v>
      </c>
      <c r="D31" s="18" t="s">
        <v>17</v>
      </c>
      <c r="E31" s="19">
        <v>21.94</v>
      </c>
      <c r="F31" s="20">
        <v>20.62</v>
      </c>
      <c r="G31" s="20">
        <v>2.27</v>
      </c>
      <c r="H31" s="20">
        <v>0.23</v>
      </c>
      <c r="I31" s="20"/>
      <c r="J31" s="20">
        <v>2.5</v>
      </c>
      <c r="K31" s="21">
        <f t="shared" ref="K31:K32" si="2">J31+E31</f>
        <v>24.44</v>
      </c>
      <c r="L31" s="21">
        <f t="shared" ref="L31:L32" si="3">J31+F31</f>
        <v>23.12</v>
      </c>
    </row>
    <row r="32" spans="1:12" x14ac:dyDescent="0.25">
      <c r="A32" s="7" t="s">
        <v>51</v>
      </c>
      <c r="B32" s="11"/>
      <c r="C32" s="17" t="s">
        <v>52</v>
      </c>
      <c r="D32" s="18" t="s">
        <v>17</v>
      </c>
      <c r="E32" s="19">
        <v>17.559999999999999</v>
      </c>
      <c r="F32" s="20">
        <v>16.510000000000002</v>
      </c>
      <c r="G32" s="20">
        <v>5.31</v>
      </c>
      <c r="H32" s="20">
        <v>0.53</v>
      </c>
      <c r="I32" s="20"/>
      <c r="J32" s="20">
        <f>G32+H32</f>
        <v>5.84</v>
      </c>
      <c r="K32" s="21">
        <f t="shared" si="2"/>
        <v>23.4</v>
      </c>
      <c r="L32" s="21">
        <f t="shared" si="3"/>
        <v>22.35</v>
      </c>
    </row>
  </sheetData>
  <mergeCells count="14">
    <mergeCell ref="I8:I9"/>
    <mergeCell ref="J8:J9"/>
    <mergeCell ref="K8:L8"/>
    <mergeCell ref="A10:L10"/>
    <mergeCell ref="C8:C9"/>
    <mergeCell ref="D8:D9"/>
    <mergeCell ref="E8:F8"/>
    <mergeCell ref="G8:G9"/>
    <mergeCell ref="H8:H9"/>
    <mergeCell ref="C13:L13"/>
    <mergeCell ref="C29:L29"/>
    <mergeCell ref="A5:L5"/>
    <mergeCell ref="A6:L6"/>
    <mergeCell ref="A8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2017-05-31T08:47:03Z</cp:lastPrinted>
  <dcterms:created xsi:type="dcterms:W3CDTF">2017-01-04T08:32:24Z</dcterms:created>
  <dcterms:modified xsi:type="dcterms:W3CDTF">2024-04-03T07:50:46Z</dcterms:modified>
</cp:coreProperties>
</file>